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5" r:id="rId1"/>
  </sheets>
  <definedNames>
    <definedName name="_xlnm._FilterDatabase" localSheetId="0" hidden="1">Sheet1!$A$3:$M$5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<sst xmlns="http://schemas.openxmlformats.org/spreadsheetml/2006/main" count="27" uniqueCount="24">
  <si>
    <t>附件</t>
  </si>
  <si>
    <t>贵阳市息烽县2022年统一公开招聘中小学教师第二批考核合格拟聘用人员名单</t>
  </si>
  <si>
    <t>姓名</t>
  </si>
  <si>
    <t>准考证号</t>
  </si>
  <si>
    <t>报考单位</t>
  </si>
  <si>
    <t>报考岗位</t>
  </si>
  <si>
    <t>笔试成绩</t>
  </si>
  <si>
    <t>折算百分制</t>
  </si>
  <si>
    <t>笔试成绩
折合(40%)</t>
  </si>
  <si>
    <t>试教
成绩</t>
  </si>
  <si>
    <t>试教成绩
折合(60%)</t>
  </si>
  <si>
    <r>
      <rPr>
        <sz val="10"/>
        <rFont val="宋体"/>
        <charset val="134"/>
      </rPr>
      <t>总成绩</t>
    </r>
    <r>
      <rPr>
        <sz val="8"/>
        <rFont val="宋体"/>
        <charset val="134"/>
      </rPr>
      <t>（保留小数点后两位数字）</t>
    </r>
  </si>
  <si>
    <t>体检结果</t>
  </si>
  <si>
    <t>政审结果</t>
  </si>
  <si>
    <t>备注</t>
  </si>
  <si>
    <t>廖紫君</t>
  </si>
  <si>
    <t>5201223703916</t>
  </si>
  <si>
    <t>221001息烽县第二中学</t>
  </si>
  <si>
    <t>10122100103初中英语教师</t>
  </si>
  <si>
    <t>合格</t>
  </si>
  <si>
    <t>穆海燕</t>
  </si>
  <si>
    <t>5201223701027</t>
  </si>
  <si>
    <t>221006息烽县第一小学</t>
  </si>
  <si>
    <t>10122100601小学语文教师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</si>
</sst>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0"/>
      <scheme val="major"/>
    </font>
    <font>
      <sz val="11"/>
      <color theme="1"/>
      <name val="宋体"/>
      <charset val="134"/>
      <scheme val="major"/>
    </font>
    <font>
      <sz val="12"/>
      <name val="宋体"/>
      <charset val="134"/>
      <scheme val="major"/>
    </font>
    <font>
      <sz val="16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176" fontId="4" fillId="0" borderId="0" xfId="0" applyNumberFormat="1" applyFont="1" applyFill="1" applyAlignment="1" applyProtection="1">
      <alignment horizontal="center"/>
    </xf>
    <xf numFmtId="176" fontId="5" fillId="0" borderId="0" xfId="0" applyNumberFormat="1" applyFont="1">
      <alignment vertical="center"/>
    </xf>
    <xf numFmtId="0" fontId="5" fillId="0" borderId="0" xfId="0" applyFont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pane ySplit="1" topLeftCell="A2" activePane="bottomLeft" state="frozen"/>
      <selection/>
      <selection pane="bottomLeft" activeCell="C3" sqref="C3"/>
    </sheetView>
  </sheetViews>
  <sheetFormatPr defaultColWidth="9" defaultRowHeight="13.5" outlineLevelRow="4"/>
  <cols>
    <col min="1" max="1" width="8.75" style="4" customWidth="1"/>
    <col min="2" max="2" width="13.875" style="5" customWidth="1"/>
    <col min="3" max="3" width="18.75" style="4" customWidth="1"/>
    <col min="4" max="4" width="21.5" style="4" customWidth="1"/>
    <col min="5" max="5" width="10.375" style="4" customWidth="1"/>
    <col min="6" max="6" width="10.375" style="6" customWidth="1"/>
    <col min="7" max="7" width="7.75" style="7" customWidth="1"/>
    <col min="8" max="8" width="12.125" style="7" customWidth="1"/>
    <col min="9" max="9" width="8.875" style="7" customWidth="1"/>
    <col min="10" max="10" width="14.5" style="7" customWidth="1"/>
    <col min="11" max="11" width="5.625" style="8" customWidth="1"/>
    <col min="12" max="12" width="4.875" style="8" customWidth="1"/>
    <col min="13" max="13" width="21.5" style="8" customWidth="1"/>
    <col min="14" max="14" width="20.125" style="8" customWidth="1"/>
    <col min="15" max="15" width="23" style="8" customWidth="1"/>
    <col min="16" max="16384" width="9" style="8"/>
  </cols>
  <sheetData>
    <row r="1" s="1" customFormat="1" ht="14.25" spans="1:10">
      <c r="A1" s="9" t="s">
        <v>0</v>
      </c>
      <c r="C1" s="10"/>
      <c r="D1" s="10"/>
      <c r="E1" s="10"/>
      <c r="F1" s="11"/>
      <c r="G1" s="12"/>
      <c r="H1" s="12"/>
      <c r="I1" s="12"/>
      <c r="J1" s="12"/>
    </row>
    <row r="2" s="1" customFormat="1" ht="45" customHeight="1" spans="1:1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2" customFormat="1" ht="53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6" t="s">
        <v>7</v>
      </c>
      <c r="G3" s="16" t="s">
        <v>8</v>
      </c>
      <c r="H3" s="17" t="s">
        <v>9</v>
      </c>
      <c r="I3" s="17" t="s">
        <v>10</v>
      </c>
      <c r="J3" s="16" t="s">
        <v>11</v>
      </c>
      <c r="K3" s="21" t="s">
        <v>12</v>
      </c>
      <c r="L3" s="21" t="s">
        <v>13</v>
      </c>
      <c r="M3" s="22" t="s">
        <v>14</v>
      </c>
    </row>
    <row r="4" s="3" customFormat="1" ht="18" customHeight="1" spans="1:13">
      <c r="A4" s="14" t="s">
        <v>15</v>
      </c>
      <c r="B4" s="14" t="s">
        <v>16</v>
      </c>
      <c r="C4" s="14" t="s">
        <v>17</v>
      </c>
      <c r="D4" s="14" t="s">
        <v>18</v>
      </c>
      <c r="E4" s="18">
        <v>111.5</v>
      </c>
      <c r="F4" s="19">
        <f>E4*2/3</f>
        <v>74.3333333333333</v>
      </c>
      <c r="G4" s="20">
        <f>F4*0.4</f>
        <v>29.7333333333333</v>
      </c>
      <c r="H4" s="20">
        <v>91.604</v>
      </c>
      <c r="I4" s="20">
        <f>H4*0.6</f>
        <v>54.9624</v>
      </c>
      <c r="J4" s="20">
        <f>G4+I4</f>
        <v>84.6957333333333</v>
      </c>
      <c r="K4" s="21" t="s">
        <v>19</v>
      </c>
      <c r="L4" s="21" t="s">
        <v>19</v>
      </c>
      <c r="M4" s="23"/>
    </row>
    <row r="5" s="3" customFormat="1" ht="18" customHeight="1" spans="1:13">
      <c r="A5" s="14" t="s">
        <v>20</v>
      </c>
      <c r="B5" s="14" t="s">
        <v>21</v>
      </c>
      <c r="C5" s="14" t="s">
        <v>22</v>
      </c>
      <c r="D5" s="14" t="s">
        <v>23</v>
      </c>
      <c r="E5" s="18">
        <v>113</v>
      </c>
      <c r="F5" s="19">
        <f>E5*2/3</f>
        <v>75.3333333333333</v>
      </c>
      <c r="G5" s="20">
        <f>F5*0.4</f>
        <v>30.1333333333333</v>
      </c>
      <c r="H5" s="20">
        <v>95.286</v>
      </c>
      <c r="I5" s="20">
        <f>H5*0.6</f>
        <v>57.1716</v>
      </c>
      <c r="J5" s="20">
        <f>G5+I5</f>
        <v>87.3049333333333</v>
      </c>
      <c r="K5" s="21" t="s">
        <v>19</v>
      </c>
      <c r="L5" s="21" t="s">
        <v>19</v>
      </c>
      <c r="M5" s="23"/>
    </row>
  </sheetData>
  <autoFilter ref="A3:M5">
    <sortState ref="A3:M5">
      <sortCondition ref="J3" descending="1"/>
    </sortState>
    <extLst/>
  </autoFilter>
  <mergeCells count="1">
    <mergeCell ref="A2:M2"/>
  </mergeCells>
  <pageMargins left="0.700694444444445" right="0.700694444444445" top="0.751388888888889" bottom="0.751388888888889" header="0.298611111111111" footer="0.298611111111111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2022-08-04T07:51:00Z</dcterms:created>
  <dcterms:modified xsi:type="dcterms:W3CDTF">2022-09-14T07:52:32Z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23D0BB556ACB41B589FD3CBF19FFF623</vt:lpwstr>
  </property>
  <property fmtid="{D5CDD505-2E9C-101B-9397-08002B2CF9AE}" pid="3" name="KSOProductBuildVer">
    <vt:lpwstr>2052-11.1.0.12358</vt:lpwstr>
  </property>
</Properties>
</file>