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 tabRatio="281"/>
  </bookViews>
  <sheets>
    <sheet name="汇总表" sheetId="2" r:id="rId1"/>
  </sheets>
  <definedNames>
    <definedName name="_xlnm._FilterDatabase" localSheetId="0" hidden="1">汇总表!$A$6:$U$16</definedName>
  </definedNames>
  <calcPr calcId="144525"/>
</workbook>
</file>

<file path=xl/sharedStrings.xml><?xml version="1.0" encoding="utf-8"?>
<sst xmlns="http://schemas.openxmlformats.org/spreadsheetml/2006/main" count="58">
  <si>
    <t>2021年第三批职业技能培训补贴汇总表</t>
  </si>
  <si>
    <t xml:space="preserve">填表单位：息烽县就业局                                                </t>
  </si>
  <si>
    <t>序号</t>
  </si>
  <si>
    <t>申请培训单位</t>
  </si>
  <si>
    <t>培训工种及补贴标准</t>
  </si>
  <si>
    <t>核算指标</t>
  </si>
  <si>
    <t>培训补贴拨付（元）</t>
  </si>
  <si>
    <t>培训时间</t>
  </si>
  <si>
    <t>培训单位</t>
  </si>
  <si>
    <t>拨付文件依据</t>
  </si>
  <si>
    <t>备注</t>
  </si>
  <si>
    <t>工种</t>
  </si>
  <si>
    <t>补贴标准（每人每天.元）</t>
  </si>
  <si>
    <t>培训申报人数</t>
  </si>
  <si>
    <t>考核合格人数</t>
  </si>
  <si>
    <t>培训后视同就业认定</t>
  </si>
  <si>
    <t>培训总天数</t>
  </si>
  <si>
    <t>合格率</t>
  </si>
  <si>
    <t>就业率</t>
  </si>
  <si>
    <t>全额培训补贴</t>
  </si>
  <si>
    <t>合格率达80以上、初次就业率达30%以上拨付60%</t>
  </si>
  <si>
    <t>1年以内提供视同就业证明材料，按实际就业人数拨付剩余40%（第一提交拨付）</t>
  </si>
  <si>
    <t>总拨付</t>
  </si>
  <si>
    <t>审核符合条件人数</t>
  </si>
  <si>
    <t>审核符合条件人员出勤总天数</t>
  </si>
  <si>
    <t xml:space="preserve"> </t>
  </si>
  <si>
    <t>永阳街道办事处龙爪村</t>
  </si>
  <si>
    <t>家政服务员</t>
  </si>
  <si>
    <t>2020.10.20-11.3</t>
  </si>
  <si>
    <t>贵州大正家庭职业学校</t>
  </si>
  <si>
    <t>黔府办发〔2019〕18号、筑府办发〔2019〕25号、筑府办函〔2019〕59号、黔人社通〔2020〕68号、</t>
  </si>
  <si>
    <t>营养师</t>
  </si>
  <si>
    <t>2020.11.20-12.14</t>
  </si>
  <si>
    <t>黔府办发〔2019〕18号、筑府办法〔2019〕25号、黔人社通〔2020〕68号</t>
  </si>
  <si>
    <t>永靖镇上洪马村</t>
  </si>
  <si>
    <t>中式烹调师（专项）</t>
  </si>
  <si>
    <t>2020.11.2-12.18</t>
  </si>
  <si>
    <t>贵州省贵安新区银海成才职业学校</t>
  </si>
  <si>
    <t>温泉镇石头田居委会</t>
  </si>
  <si>
    <t>网络创业</t>
  </si>
  <si>
    <t>2020.12.1-12.7</t>
  </si>
  <si>
    <t>贵阳顺成职业培训学校</t>
  </si>
  <si>
    <t>流长镇四坪村</t>
  </si>
  <si>
    <t>2020.10.8-11.23</t>
  </si>
  <si>
    <t>养龙司镇江土村村委会</t>
  </si>
  <si>
    <t>养殖</t>
  </si>
  <si>
    <t>2020.6.9-6.23</t>
  </si>
  <si>
    <t>贵州环亚民族职业技术学校</t>
  </si>
  <si>
    <t>息烽县贵安机动车驾驶员培训有限公司</t>
  </si>
  <si>
    <t>汽车驾驶员</t>
  </si>
  <si>
    <t>/</t>
  </si>
  <si>
    <t>2020.7.18-8.16</t>
  </si>
  <si>
    <t>黔人社厅通〔2015〕304 号、筑培通〔2018〕2 号</t>
  </si>
  <si>
    <t>小寨坝镇</t>
  </si>
  <si>
    <t>叉车司机</t>
  </si>
  <si>
    <t>2020.8.5-9.3</t>
  </si>
  <si>
    <t>贵阳市铁二局技工学校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</si>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</sst>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color theme="1"/>
      <name val="仿宋_GB2312"/>
      <charset val="134"/>
    </font>
    <font>
      <b/>
      <sz val="9"/>
      <name val="仿宋_GB2312"/>
      <charset val="134"/>
    </font>
    <font>
      <b/>
      <sz val="8"/>
      <name val="仿宋_GB2312"/>
      <charset val="134"/>
    </font>
    <font>
      <b/>
      <sz val="8"/>
      <color theme="1"/>
      <name val="宋体"/>
      <charset val="134"/>
    </font>
    <font>
      <b/>
      <sz val="8"/>
      <color theme="1"/>
      <name val="仿宋_GB2312"/>
      <charset val="134"/>
    </font>
    <font>
      <b/>
      <sz val="7"/>
      <name val="仿宋_GB2312"/>
      <charset val="134"/>
    </font>
    <font>
      <b/>
      <sz val="8"/>
      <color theme="1"/>
      <name val="Times New Roman"/>
      <charset val="0"/>
    </font>
    <font>
      <sz val="8"/>
      <color theme="1"/>
      <name val="仿宋_GB2312"/>
      <charset val="134"/>
    </font>
    <font>
      <b/>
      <sz val="7"/>
      <color rgb="FFFF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8" fillId="32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vertic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C3482"/>
      <color rgb="00B83D9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workbookViewId="0">
      <selection activeCell="T15" sqref="T15"/>
    </sheetView>
  </sheetViews>
  <sheetFormatPr defaultColWidth="9" defaultRowHeight="13.5"/>
  <cols>
    <col min="1" max="1" width="6.625" style="1" customWidth="1"/>
    <col min="2" max="2" width="15.475" style="1" customWidth="1"/>
    <col min="3" max="3" width="6" style="1" customWidth="1"/>
    <col min="4" max="4" width="8" style="1" customWidth="1"/>
    <col min="5" max="5" width="5.5" style="1" customWidth="1"/>
    <col min="6" max="6" width="4.875" style="1" customWidth="1"/>
    <col min="7" max="7" width="6.625" style="1" customWidth="1"/>
    <col min="8" max="8" width="6.5" style="1" customWidth="1"/>
    <col min="9" max="9" width="6.125" style="1" customWidth="1"/>
    <col min="10" max="10" width="6" style="1" customWidth="1"/>
    <col min="11" max="11" width="5.75" style="1" customWidth="1"/>
    <col min="12" max="12" width="6.375" style="1" customWidth="1"/>
    <col min="13" max="14" width="9" style="1"/>
    <col min="15" max="15" width="10" style="1" customWidth="1"/>
    <col min="16" max="17" width="9" style="1"/>
    <col min="18" max="18" width="20.25" style="1" customWidth="1"/>
    <col min="19" max="19" width="6.2" style="1" customWidth="1"/>
    <col min="20" max="16384" width="9" style="1"/>
  </cols>
  <sheetData>
    <row r="1" s="1" customFormat="1" ht="2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</row>
    <row r="3" s="1" customFormat="1" ht="33" customHeight="1" spans="1:19">
      <c r="A3" s="6" t="s">
        <v>2</v>
      </c>
      <c r="B3" s="6" t="s">
        <v>3</v>
      </c>
      <c r="C3" s="7" t="s">
        <v>4</v>
      </c>
      <c r="D3" s="7"/>
      <c r="E3" s="7" t="s">
        <v>5</v>
      </c>
      <c r="F3" s="7"/>
      <c r="G3" s="7"/>
      <c r="H3" s="7"/>
      <c r="I3" s="7"/>
      <c r="J3" s="7"/>
      <c r="K3" s="7"/>
      <c r="L3" s="9" t="s">
        <v>6</v>
      </c>
      <c r="M3" s="27"/>
      <c r="N3" s="27"/>
      <c r="O3" s="10"/>
      <c r="P3" s="6" t="s">
        <v>7</v>
      </c>
      <c r="Q3" s="6" t="s">
        <v>8</v>
      </c>
      <c r="R3" s="12" t="s">
        <v>9</v>
      </c>
      <c r="S3" s="6" t="s">
        <v>10</v>
      </c>
    </row>
    <row r="4" s="1" customFormat="1" ht="39" customHeight="1" spans="1:19">
      <c r="A4" s="6"/>
      <c r="B4" s="6"/>
      <c r="C4" s="8" t="s">
        <v>11</v>
      </c>
      <c r="D4" s="8" t="s">
        <v>12</v>
      </c>
      <c r="E4" s="6" t="s">
        <v>13</v>
      </c>
      <c r="F4" s="6" t="s">
        <v>14</v>
      </c>
      <c r="G4" s="9" t="s">
        <v>15</v>
      </c>
      <c r="H4" s="10"/>
      <c r="I4" s="6" t="s">
        <v>16</v>
      </c>
      <c r="J4" s="6" t="s">
        <v>17</v>
      </c>
      <c r="K4" s="6" t="s">
        <v>18</v>
      </c>
      <c r="L4" s="12" t="s">
        <v>19</v>
      </c>
      <c r="M4" s="12" t="s">
        <v>20</v>
      </c>
      <c r="N4" s="6" t="s">
        <v>21</v>
      </c>
      <c r="O4" s="12" t="s">
        <v>22</v>
      </c>
      <c r="P4" s="6"/>
      <c r="Q4" s="6"/>
      <c r="R4" s="28"/>
      <c r="S4" s="6"/>
    </row>
    <row r="5" s="2" customFormat="1" ht="40" customHeight="1" spans="1:19">
      <c r="A5" s="6"/>
      <c r="B5" s="6"/>
      <c r="C5" s="11"/>
      <c r="D5" s="11"/>
      <c r="E5" s="6"/>
      <c r="F5" s="6"/>
      <c r="G5" s="12" t="s">
        <v>23</v>
      </c>
      <c r="H5" s="12" t="s">
        <v>24</v>
      </c>
      <c r="I5" s="6"/>
      <c r="J5" s="6"/>
      <c r="K5" s="6"/>
      <c r="L5" s="28"/>
      <c r="M5" s="28"/>
      <c r="N5" s="6"/>
      <c r="O5" s="28"/>
      <c r="P5" s="6"/>
      <c r="Q5" s="6"/>
      <c r="R5" s="28"/>
      <c r="S5" s="6"/>
    </row>
    <row r="6" s="1" customFormat="1" ht="27" customHeight="1" spans="1:21">
      <c r="A6" s="6"/>
      <c r="B6" s="6"/>
      <c r="C6" s="11"/>
      <c r="D6" s="11"/>
      <c r="E6" s="6"/>
      <c r="F6" s="6"/>
      <c r="G6" s="13"/>
      <c r="H6" s="13"/>
      <c r="I6" s="6"/>
      <c r="J6" s="6"/>
      <c r="K6" s="6"/>
      <c r="L6" s="13"/>
      <c r="M6" s="13"/>
      <c r="N6" s="6"/>
      <c r="O6" s="13"/>
      <c r="P6" s="6"/>
      <c r="Q6" s="6"/>
      <c r="R6" s="28"/>
      <c r="S6" s="6"/>
      <c r="U6" s="1" t="s">
        <v>25</v>
      </c>
    </row>
    <row r="7" s="1" customFormat="1" ht="50" customHeight="1" spans="1:19">
      <c r="A7" s="14">
        <v>1</v>
      </c>
      <c r="B7" s="15" t="s">
        <v>26</v>
      </c>
      <c r="C7" s="16" t="s">
        <v>27</v>
      </c>
      <c r="D7" s="16">
        <v>110</v>
      </c>
      <c r="E7" s="17">
        <v>60</v>
      </c>
      <c r="F7" s="18">
        <v>49</v>
      </c>
      <c r="G7" s="17">
        <v>44</v>
      </c>
      <c r="H7" s="19">
        <v>657</v>
      </c>
      <c r="I7" s="29">
        <v>702</v>
      </c>
      <c r="J7" s="30">
        <v>0.816666666666667</v>
      </c>
      <c r="K7" s="30">
        <v>0.733333333333333</v>
      </c>
      <c r="L7" s="31">
        <v>77220</v>
      </c>
      <c r="M7" s="31">
        <v>46332</v>
      </c>
      <c r="N7" s="29">
        <v>28908</v>
      </c>
      <c r="O7" s="32">
        <v>75240</v>
      </c>
      <c r="P7" s="33" t="s">
        <v>28</v>
      </c>
      <c r="Q7" s="41" t="s">
        <v>29</v>
      </c>
      <c r="R7" s="41" t="s">
        <v>30</v>
      </c>
      <c r="S7" s="42"/>
    </row>
    <row r="8" s="1" customFormat="1" ht="45" customHeight="1" spans="1:19">
      <c r="A8" s="14">
        <v>2</v>
      </c>
      <c r="B8" s="14" t="s">
        <v>26</v>
      </c>
      <c r="C8" s="20" t="s">
        <v>31</v>
      </c>
      <c r="D8" s="20">
        <v>100</v>
      </c>
      <c r="E8" s="21">
        <v>46</v>
      </c>
      <c r="F8" s="22">
        <v>46</v>
      </c>
      <c r="G8" s="21">
        <v>39</v>
      </c>
      <c r="H8" s="23">
        <v>958</v>
      </c>
      <c r="I8" s="23">
        <v>1032</v>
      </c>
      <c r="J8" s="34">
        <v>1</v>
      </c>
      <c r="K8" s="34">
        <v>0.847826086956522</v>
      </c>
      <c r="L8" s="35">
        <v>103200</v>
      </c>
      <c r="M8" s="35">
        <v>61920</v>
      </c>
      <c r="N8" s="23">
        <v>38320</v>
      </c>
      <c r="O8" s="36">
        <v>100240</v>
      </c>
      <c r="P8" s="23" t="s">
        <v>32</v>
      </c>
      <c r="Q8" s="23" t="s">
        <v>29</v>
      </c>
      <c r="R8" s="23" t="s">
        <v>33</v>
      </c>
      <c r="S8" s="29"/>
    </row>
    <row r="9" s="1" customFormat="1" ht="49" customHeight="1" spans="1:19">
      <c r="A9" s="14">
        <v>3</v>
      </c>
      <c r="B9" s="14" t="s">
        <v>34</v>
      </c>
      <c r="C9" s="20" t="s">
        <v>35</v>
      </c>
      <c r="D9" s="20">
        <v>100</v>
      </c>
      <c r="E9" s="21">
        <v>40</v>
      </c>
      <c r="F9" s="22">
        <v>36</v>
      </c>
      <c r="G9" s="21">
        <v>16</v>
      </c>
      <c r="H9" s="23">
        <v>725</v>
      </c>
      <c r="I9" s="23">
        <v>1354</v>
      </c>
      <c r="J9" s="34">
        <v>0.9</v>
      </c>
      <c r="K9" s="34">
        <v>0.4</v>
      </c>
      <c r="L9" s="35">
        <v>135400</v>
      </c>
      <c r="M9" s="35">
        <v>81240</v>
      </c>
      <c r="N9" s="23">
        <v>25400</v>
      </c>
      <c r="O9" s="36">
        <v>106640</v>
      </c>
      <c r="P9" s="23" t="s">
        <v>36</v>
      </c>
      <c r="Q9" s="23" t="s">
        <v>37</v>
      </c>
      <c r="R9" s="23" t="s">
        <v>30</v>
      </c>
      <c r="S9" s="29"/>
    </row>
    <row r="10" s="1" customFormat="1" ht="45" customHeight="1" spans="1:19">
      <c r="A10" s="14">
        <v>4</v>
      </c>
      <c r="B10" s="14" t="s">
        <v>38</v>
      </c>
      <c r="C10" s="20" t="s">
        <v>39</v>
      </c>
      <c r="D10" s="20">
        <v>200</v>
      </c>
      <c r="E10" s="21">
        <v>27</v>
      </c>
      <c r="F10" s="22">
        <v>25</v>
      </c>
      <c r="G10" s="21">
        <v>21</v>
      </c>
      <c r="H10" s="23">
        <v>147</v>
      </c>
      <c r="I10" s="23">
        <v>161</v>
      </c>
      <c r="J10" s="34">
        <v>0.925925925925926</v>
      </c>
      <c r="K10" s="34">
        <v>0.777777777777778</v>
      </c>
      <c r="L10" s="35">
        <v>32200</v>
      </c>
      <c r="M10" s="35">
        <v>19320</v>
      </c>
      <c r="N10" s="23">
        <v>11760</v>
      </c>
      <c r="O10" s="36">
        <v>31080</v>
      </c>
      <c r="P10" s="23" t="s">
        <v>40</v>
      </c>
      <c r="Q10" s="23" t="s">
        <v>41</v>
      </c>
      <c r="R10" s="23" t="s">
        <v>33</v>
      </c>
      <c r="S10" s="29"/>
    </row>
    <row r="11" s="1" customFormat="1" ht="49" customHeight="1" spans="1:19">
      <c r="A11" s="14">
        <v>5</v>
      </c>
      <c r="B11" s="15" t="s">
        <v>42</v>
      </c>
      <c r="C11" s="16" t="s">
        <v>35</v>
      </c>
      <c r="D11" s="16">
        <v>100</v>
      </c>
      <c r="E11" s="17">
        <v>60</v>
      </c>
      <c r="F11" s="18">
        <v>55</v>
      </c>
      <c r="G11" s="17">
        <v>45</v>
      </c>
      <c r="H11" s="19">
        <v>1924</v>
      </c>
      <c r="I11" s="29">
        <v>2146</v>
      </c>
      <c r="J11" s="30">
        <v>0.916666666666667</v>
      </c>
      <c r="K11" s="30">
        <v>0.75</v>
      </c>
      <c r="L11" s="31">
        <v>214600</v>
      </c>
      <c r="M11" s="31">
        <v>128760</v>
      </c>
      <c r="N11" s="29">
        <v>76960</v>
      </c>
      <c r="O11" s="32">
        <v>205720</v>
      </c>
      <c r="P11" s="33" t="s">
        <v>43</v>
      </c>
      <c r="Q11" s="41" t="s">
        <v>37</v>
      </c>
      <c r="R11" s="41" t="s">
        <v>30</v>
      </c>
      <c r="S11" s="42"/>
    </row>
    <row r="12" s="1" customFormat="1" ht="45" customHeight="1" spans="1:19">
      <c r="A12" s="14">
        <v>6</v>
      </c>
      <c r="B12" s="14" t="s">
        <v>44</v>
      </c>
      <c r="C12" s="20" t="s">
        <v>45</v>
      </c>
      <c r="D12" s="20">
        <v>100</v>
      </c>
      <c r="E12" s="21">
        <v>60</v>
      </c>
      <c r="F12" s="22">
        <v>60</v>
      </c>
      <c r="G12" s="21">
        <v>33</v>
      </c>
      <c r="H12" s="23">
        <v>493</v>
      </c>
      <c r="I12" s="23">
        <v>792</v>
      </c>
      <c r="J12" s="34">
        <v>1</v>
      </c>
      <c r="K12" s="34">
        <v>0.55</v>
      </c>
      <c r="L12" s="35">
        <v>79200</v>
      </c>
      <c r="M12" s="35">
        <v>47520</v>
      </c>
      <c r="N12" s="23">
        <v>19720</v>
      </c>
      <c r="O12" s="36">
        <v>67240</v>
      </c>
      <c r="P12" s="23" t="s">
        <v>46</v>
      </c>
      <c r="Q12" s="23" t="s">
        <v>47</v>
      </c>
      <c r="R12" s="23" t="s">
        <v>33</v>
      </c>
      <c r="S12" s="29"/>
    </row>
    <row r="13" s="1" customFormat="1" ht="49" customHeight="1" spans="1:19">
      <c r="A13" s="14">
        <v>7</v>
      </c>
      <c r="B13" s="14" t="s">
        <v>48</v>
      </c>
      <c r="C13" s="20" t="s">
        <v>49</v>
      </c>
      <c r="D13" s="20">
        <v>1850</v>
      </c>
      <c r="E13" s="21">
        <v>60</v>
      </c>
      <c r="F13" s="22">
        <v>60</v>
      </c>
      <c r="G13" s="21" t="s">
        <v>50</v>
      </c>
      <c r="H13" s="23" t="s">
        <v>50</v>
      </c>
      <c r="I13" s="21" t="s">
        <v>50</v>
      </c>
      <c r="J13" s="23" t="s">
        <v>50</v>
      </c>
      <c r="K13" s="21" t="s">
        <v>50</v>
      </c>
      <c r="L13" s="23" t="s">
        <v>50</v>
      </c>
      <c r="M13" s="21" t="s">
        <v>50</v>
      </c>
      <c r="N13" s="23" t="s">
        <v>50</v>
      </c>
      <c r="O13" s="36">
        <v>90650</v>
      </c>
      <c r="P13" s="23" t="s">
        <v>51</v>
      </c>
      <c r="Q13" s="23" t="s">
        <v>48</v>
      </c>
      <c r="R13" s="23" t="s">
        <v>52</v>
      </c>
      <c r="S13" s="29"/>
    </row>
    <row r="14" s="1" customFormat="1" ht="49" customHeight="1" spans="1:19">
      <c r="A14" s="14">
        <v>8</v>
      </c>
      <c r="B14" s="14" t="s">
        <v>48</v>
      </c>
      <c r="C14" s="20" t="s">
        <v>49</v>
      </c>
      <c r="D14" s="20">
        <v>1850</v>
      </c>
      <c r="E14" s="21">
        <v>60</v>
      </c>
      <c r="F14" s="22">
        <v>60</v>
      </c>
      <c r="G14" s="21" t="s">
        <v>50</v>
      </c>
      <c r="H14" s="23" t="s">
        <v>50</v>
      </c>
      <c r="I14" s="21" t="s">
        <v>50</v>
      </c>
      <c r="J14" s="23" t="s">
        <v>50</v>
      </c>
      <c r="K14" s="21" t="s">
        <v>50</v>
      </c>
      <c r="L14" s="23" t="s">
        <v>50</v>
      </c>
      <c r="M14" s="21" t="s">
        <v>50</v>
      </c>
      <c r="N14" s="23" t="s">
        <v>50</v>
      </c>
      <c r="O14" s="36">
        <v>94350</v>
      </c>
      <c r="P14" s="23" t="s">
        <v>51</v>
      </c>
      <c r="Q14" s="23" t="s">
        <v>48</v>
      </c>
      <c r="R14" s="29" t="s">
        <v>52</v>
      </c>
      <c r="S14" s="43"/>
    </row>
    <row r="15" s="1" customFormat="1" ht="49" customHeight="1" spans="1:19">
      <c r="A15" s="14">
        <v>9</v>
      </c>
      <c r="B15" s="14" t="s">
        <v>53</v>
      </c>
      <c r="C15" s="20" t="s">
        <v>54</v>
      </c>
      <c r="D15" s="20">
        <v>100</v>
      </c>
      <c r="E15" s="21">
        <v>55</v>
      </c>
      <c r="F15" s="22">
        <v>51</v>
      </c>
      <c r="G15" s="21">
        <v>43</v>
      </c>
      <c r="H15" s="23">
        <v>1290</v>
      </c>
      <c r="I15" s="23">
        <v>1470</v>
      </c>
      <c r="J15" s="34">
        <v>0.927272727272727</v>
      </c>
      <c r="K15" s="34">
        <v>0.781818181818182</v>
      </c>
      <c r="L15" s="35">
        <v>147000</v>
      </c>
      <c r="M15" s="35">
        <v>88200</v>
      </c>
      <c r="N15" s="23">
        <v>51600</v>
      </c>
      <c r="O15" s="36">
        <v>139800</v>
      </c>
      <c r="P15" s="23" t="s">
        <v>55</v>
      </c>
      <c r="Q15" s="23" t="s">
        <v>56</v>
      </c>
      <c r="R15" s="23" t="s">
        <v>33</v>
      </c>
      <c r="S15" s="29"/>
    </row>
    <row r="16" s="1" customFormat="1" ht="35" customHeight="1" spans="1:19">
      <c r="A16" s="23"/>
      <c r="B16" s="23" t="s">
        <v>57</v>
      </c>
      <c r="C16" s="24"/>
      <c r="D16" s="24"/>
      <c r="E16" s="25"/>
      <c r="F16" s="25">
        <f>SUM(F7:F15)</f>
        <v>442</v>
      </c>
      <c r="G16" s="25"/>
      <c r="H16" s="26"/>
      <c r="I16" s="37"/>
      <c r="J16" s="37"/>
      <c r="K16" s="37"/>
      <c r="L16" s="37"/>
      <c r="M16" s="37"/>
      <c r="N16" s="38"/>
      <c r="O16" s="39">
        <f>SUM(O7:O15)</f>
        <v>910960</v>
      </c>
      <c r="P16" s="40"/>
      <c r="Q16" s="40"/>
      <c r="R16" s="40"/>
      <c r="S16" s="44"/>
    </row>
  </sheetData>
  <autoFilter ref="A6:U16">
    <extLst/>
  </autoFilter>
  <mergeCells count="25">
    <mergeCell ref="A1:S1"/>
    <mergeCell ref="A2:S2"/>
    <mergeCell ref="C3:D3"/>
    <mergeCell ref="E3:K3"/>
    <mergeCell ref="L3:O3"/>
    <mergeCell ref="G4:H4"/>
    <mergeCell ref="A3:A6"/>
    <mergeCell ref="B3:B6"/>
    <mergeCell ref="C4:C6"/>
    <mergeCell ref="D4:D6"/>
    <mergeCell ref="E4:E6"/>
    <mergeCell ref="F4:F6"/>
    <mergeCell ref="G5:G6"/>
    <mergeCell ref="H5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</mergeCells>
  <pageMargins left="0.432638888888889" right="0.0388888888888889" top="0.432638888888889" bottom="0.751388888888889" header="0.297916666666667" footer="0.297916666666667"/>
  <pageSetup paperSize="9" scale="90" orientation="landscape" horizontalDpi="600"/>
  <headerFooter/>
  <ignoredErrors>
    <ignoredError sqref="F16 O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2018-08-27T06:31:00Z</dcterms:created>
  <dcterms:modified xsi:type="dcterms:W3CDTF">2021-03-26T03:02:19Z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  <property fmtid="{D5CDD505-2E9C-101B-9397-08002B2CF9AE}" pid="3" name="KSORubyTemplateID" linkTarget="0">
    <vt:lpwstr>20</vt:lpwstr>
  </property>
</Properties>
</file>