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<sst xmlns="http://schemas.openxmlformats.org/spreadsheetml/2006/main" count="300" uniqueCount="128">
  <si>
    <t>附件2</t>
  </si>
  <si>
    <t>2024年省级第二批财政衔接推进乡村振兴补助（巩固拓展脱贫攻坚成果和乡村振兴任务）资金绩效目标表</t>
  </si>
  <si>
    <t>（2024年度）</t>
  </si>
  <si>
    <t>项目名称</t>
  </si>
  <si>
    <t>贵州省省级第一批财政衔接推进乡村振兴补助（巩固拓展脱贫攻坚成果和乡村振兴任务）资金项目</t>
  </si>
  <si>
    <t>省级主管部门</t>
  </si>
  <si>
    <t>贵州省农业农村厅</t>
  </si>
  <si>
    <t>市县主管部门</t>
  </si>
  <si>
    <t>有关市（州）、有关县（市、区）农业农村局（乡村振兴局）</t>
  </si>
  <si>
    <t>市县财政部门</t>
  </si>
  <si>
    <t>有关市（州）、有关县（市、区）财政局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</si>
  <si>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</si>
  <si>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</si>
  <si>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</si>
  <si>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</si>
  <si>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</si>
  <si>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</si>
  <si>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</si>
  <si>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目标1：保障脱贫人口和监测对象（不含脱贫户识别监测对象人数）共约810万人巩固拓展脱贫攻坚成果，牢牢守住不发生规模性返贫底线；
目标2：脱贫对象和监测对象对帮扶措施的满意度达90%以上。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</si>
  <si>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</si>
  <si>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</si>
  <si>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</si>
  <si>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</si>
  <si>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</si>
  <si>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</si>
  <si>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</si>
  <si>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</si>
  <si>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</si>
  <si>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社会效益
指标</t>
  </si>
  <si>
    <t>可持续影响
指标</t>
  </si>
  <si>
    <t>服务对象
满意度指标</t>
  </si>
  <si>
    <t>巩固脱贫人口脱贫成果（人）</t>
  </si>
  <si>
    <t>巩固监测对象人口{不含脱贫户识别监测对象人数}（人）</t>
  </si>
  <si>
    <t>巩固成效率</t>
  </si>
  <si>
    <t>截止2024年底，
投资完成比例</t>
  </si>
  <si>
    <t>2024年省级第一批财政衔接推进乡村振兴补助（巩固拓展脱贫攻坚成果和乡村振兴任务）资金项目（万元）</t>
  </si>
  <si>
    <t>政府巩固脱贫成效率</t>
  </si>
  <si>
    <t>守住不发生规模性返贫底线</t>
  </si>
  <si>
    <t>脱贫户和监测对象
满意度</t>
  </si>
  <si>
    <t>合计</t>
  </si>
  <si>
    <t>守住底线</t>
  </si>
  <si>
    <t>≥90%</t>
  </si>
  <si>
    <t>一、六盘水市</t>
  </si>
  <si>
    <t>六枝特区</t>
  </si>
  <si>
    <t>盘州市</t>
  </si>
  <si>
    <t>水城县</t>
  </si>
  <si>
    <t>钟山区</t>
  </si>
  <si>
    <t>二、遵义市</t>
  </si>
  <si>
    <t>红花岗区</t>
  </si>
  <si>
    <t>汇川区</t>
  </si>
  <si>
    <t>播州区</t>
  </si>
  <si>
    <t>桐梓县</t>
  </si>
  <si>
    <t>绥阳县</t>
  </si>
  <si>
    <t>湄潭县</t>
  </si>
  <si>
    <t>凤冈县</t>
  </si>
  <si>
    <t>余庆县</t>
  </si>
  <si>
    <t>仁怀市</t>
  </si>
  <si>
    <t>赤水市</t>
  </si>
  <si>
    <t>习水县</t>
  </si>
  <si>
    <t>正安县</t>
  </si>
  <si>
    <t>道真县</t>
  </si>
  <si>
    <t>务川县</t>
  </si>
  <si>
    <t>三、安顺市</t>
  </si>
  <si>
    <t>西秀区</t>
  </si>
  <si>
    <t>平坝区</t>
  </si>
  <si>
    <t>普定县</t>
  </si>
  <si>
    <t>镇宁县</t>
  </si>
  <si>
    <t>关岭县</t>
  </si>
  <si>
    <t>紫云县</t>
  </si>
  <si>
    <t>四、毕节市</t>
  </si>
  <si>
    <t>七星关区</t>
  </si>
  <si>
    <t>大方县</t>
  </si>
  <si>
    <t>黔西县</t>
  </si>
  <si>
    <t>金沙县</t>
  </si>
  <si>
    <t>织金县</t>
  </si>
  <si>
    <t>纳雍县</t>
  </si>
  <si>
    <t>威宁县</t>
  </si>
  <si>
    <t>赫章县</t>
  </si>
  <si>
    <t>五、铜仁市</t>
  </si>
  <si>
    <t>碧江区</t>
  </si>
  <si>
    <t>松桃县</t>
  </si>
  <si>
    <t>玉屏县</t>
  </si>
  <si>
    <t>万山区</t>
  </si>
  <si>
    <t>江口县</t>
  </si>
  <si>
    <t>石阡县</t>
  </si>
  <si>
    <t>印江县</t>
  </si>
  <si>
    <t>思南县</t>
  </si>
  <si>
    <t>德江县</t>
  </si>
  <si>
    <t>沿河县</t>
  </si>
  <si>
    <t>六、黔南布依族苗族自治州</t>
  </si>
  <si>
    <t>都匀市</t>
  </si>
  <si>
    <t>独山县</t>
  </si>
  <si>
    <t>平塘县</t>
  </si>
  <si>
    <t>荔波县</t>
  </si>
  <si>
    <t>三都县</t>
  </si>
  <si>
    <t>福泉市</t>
  </si>
  <si>
    <t>瓮安县</t>
  </si>
  <si>
    <t>贵定县</t>
  </si>
  <si>
    <t>龙里县</t>
  </si>
  <si>
    <t>惠水县</t>
  </si>
  <si>
    <t>长顺县</t>
  </si>
  <si>
    <t>罗甸县</t>
  </si>
  <si>
    <t>七、黔东南苗族侗族自治州</t>
  </si>
  <si>
    <t>凯里市</t>
  </si>
  <si>
    <t>黄平县</t>
  </si>
  <si>
    <t>麻江县</t>
  </si>
  <si>
    <t>丹寨县</t>
  </si>
  <si>
    <t>雷山县</t>
  </si>
  <si>
    <t>施秉县</t>
  </si>
  <si>
    <t>镇远县</t>
  </si>
  <si>
    <t>三穗县</t>
  </si>
  <si>
    <t>岑巩县</t>
  </si>
  <si>
    <t>天柱县</t>
  </si>
  <si>
    <t>锦屏县</t>
  </si>
  <si>
    <t>黎平县</t>
  </si>
  <si>
    <t>榕江县</t>
  </si>
  <si>
    <t>从江县</t>
  </si>
  <si>
    <t>剑河县</t>
  </si>
  <si>
    <t>台江县</t>
  </si>
  <si>
    <t>八、黔西南布依族苗族自治州</t>
  </si>
  <si>
    <t>兴义市</t>
  </si>
  <si>
    <t>兴仁市</t>
  </si>
  <si>
    <t>贞丰县</t>
  </si>
  <si>
    <t>册亨县</t>
  </si>
  <si>
    <t>望谟县</t>
  </si>
  <si>
    <t>普安县</t>
  </si>
  <si>
    <t>晴隆县</t>
  </si>
  <si>
    <t>安龙县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</si>
</sst>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b/>
      <sz val="20"/>
      <color rgb="FF000000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24" borderId="12" applyNumberFormat="0" applyAlignment="0" applyProtection="0">
      <alignment vertical="center"/>
    </xf>
    <xf numFmtId="0" fontId="29" fillId="24" borderId="7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9" fontId="10" fillId="0" borderId="3" xfId="0" applyNumberFormat="1" applyFont="1" applyFill="1" applyBorder="1" applyAlignment="1">
      <alignment horizontal="center" vertical="center" wrapText="1"/>
    </xf>
    <xf numFmtId="9" fontId="10" fillId="0" borderId="3" xfId="0" applyNumberFormat="1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left" vertical="center"/>
    </xf>
    <xf numFmtId="3" fontId="11" fillId="0" borderId="3" xfId="0" applyNumberFormat="1" applyFont="1" applyFill="1" applyBorder="1" applyAlignment="1">
      <alignment horizontal="center" vertical="center"/>
    </xf>
    <xf numFmtId="3" fontId="12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9" fontId="9" fillId="0" borderId="3" xfId="0" applyNumberFormat="1" applyFont="1" applyFill="1" applyBorder="1" applyAlignment="1">
      <alignment horizontal="center" vertical="center"/>
    </xf>
    <xf numFmtId="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04"/>
  <sheetViews>
    <sheetView tabSelected="1" topLeftCell="A4" workbookViewId="0">
      <selection activeCell="C17" sqref="C17"/>
    </sheetView>
  </sheetViews>
  <sheetFormatPr defaultColWidth="9" defaultRowHeight="14.25"/>
  <cols>
    <col min="1" max="1" width="29.5" style="1" customWidth="1"/>
    <col min="2" max="3" width="12.5" style="1"/>
    <col min="4" max="4" width="18.8916666666667" style="1" customWidth="1"/>
    <col min="5" max="5" width="16.8833333333333" style="1" customWidth="1"/>
    <col min="6" max="6" width="17.25" style="1"/>
    <col min="7" max="8" width="14.425" style="1" customWidth="1"/>
    <col min="9" max="9" width="13.3833333333333" style="1" customWidth="1"/>
    <col min="10" max="253" width="9" style="1"/>
    <col min="254" max="16384" width="9" style="4"/>
  </cols>
  <sheetData>
    <row r="1" s="1" customFormat="1" ht="16.5" customHeight="1" spans="1:6">
      <c r="A1" s="5" t="s">
        <v>0</v>
      </c>
      <c r="B1" s="6"/>
      <c r="C1" s="6"/>
      <c r="D1" s="6"/>
      <c r="E1" s="6"/>
      <c r="F1" s="6"/>
    </row>
    <row r="2" s="1" customFormat="1" ht="48" customHeight="1" spans="1:9">
      <c r="A2" s="7" t="s">
        <v>1</v>
      </c>
      <c r="B2" s="8"/>
      <c r="C2" s="8"/>
      <c r="D2" s="7"/>
      <c r="E2" s="9"/>
      <c r="F2" s="10"/>
      <c r="G2" s="10"/>
      <c r="H2" s="10"/>
      <c r="I2" s="10"/>
    </row>
    <row r="3" s="1" customFormat="1" ht="22" customHeight="1" spans="1:9">
      <c r="A3" s="11" t="s">
        <v>2</v>
      </c>
      <c r="B3" s="11"/>
      <c r="C3" s="11"/>
      <c r="D3" s="11"/>
      <c r="E3" s="11"/>
      <c r="F3" s="11"/>
      <c r="G3" s="11"/>
      <c r="H3" s="11"/>
      <c r="I3" s="11"/>
    </row>
    <row r="4" s="1" customFormat="1" ht="25" customHeight="1" spans="1:9">
      <c r="A4" s="12" t="s">
        <v>3</v>
      </c>
      <c r="B4" s="13"/>
      <c r="C4" s="13"/>
      <c r="D4" s="13"/>
      <c r="E4" s="14" t="s">
        <v>4</v>
      </c>
      <c r="F4" s="14"/>
      <c r="G4" s="14"/>
      <c r="H4" s="14"/>
      <c r="I4" s="14"/>
    </row>
    <row r="5" s="1" customFormat="1" ht="25" customHeight="1" spans="1:9">
      <c r="A5" s="12" t="s">
        <v>5</v>
      </c>
      <c r="B5" s="13"/>
      <c r="C5" s="13"/>
      <c r="D5" s="13"/>
      <c r="E5" s="12" t="s">
        <v>6</v>
      </c>
      <c r="F5" s="13"/>
      <c r="G5" s="13"/>
      <c r="H5" s="13"/>
      <c r="I5" s="33"/>
    </row>
    <row r="6" s="1" customFormat="1" ht="25" customHeight="1" spans="1:9">
      <c r="A6" s="12" t="s">
        <v>7</v>
      </c>
      <c r="B6" s="13"/>
      <c r="C6" s="13"/>
      <c r="D6" s="13"/>
      <c r="E6" s="12" t="s">
        <v>8</v>
      </c>
      <c r="F6" s="13"/>
      <c r="G6" s="13"/>
      <c r="H6" s="13"/>
      <c r="I6" s="33"/>
    </row>
    <row r="7" s="1" customFormat="1" ht="25" customHeight="1" spans="1:9">
      <c r="A7" s="12" t="s">
        <v>9</v>
      </c>
      <c r="B7" s="13"/>
      <c r="C7" s="13"/>
      <c r="D7" s="13"/>
      <c r="E7" s="12" t="s">
        <v>10</v>
      </c>
      <c r="F7" s="13"/>
      <c r="G7" s="13"/>
      <c r="H7" s="13"/>
      <c r="I7" s="33"/>
    </row>
    <row r="8" s="1" customFormat="1" ht="25" customHeight="1" spans="1:9">
      <c r="A8" s="15" t="s">
        <v>11</v>
      </c>
      <c r="B8" s="16" t="s">
        <v>12</v>
      </c>
      <c r="C8" s="16"/>
      <c r="D8" s="16"/>
      <c r="E8" s="12">
        <v>8600</v>
      </c>
      <c r="F8" s="13"/>
      <c r="G8" s="13"/>
      <c r="H8" s="13"/>
      <c r="I8" s="33"/>
    </row>
    <row r="9" s="1" customFormat="1" ht="25" customHeight="1" spans="1:9">
      <c r="A9" s="15"/>
      <c r="B9" s="16" t="s">
        <v>13</v>
      </c>
      <c r="C9" s="16"/>
      <c r="D9" s="16"/>
      <c r="E9" s="12">
        <v>8600</v>
      </c>
      <c r="F9" s="13"/>
      <c r="G9" s="13"/>
      <c r="H9" s="13"/>
      <c r="I9" s="33"/>
    </row>
    <row r="10" s="1" customFormat="1" ht="25" customHeight="1" spans="1:9">
      <c r="A10" s="15"/>
      <c r="B10" s="16" t="s">
        <v>14</v>
      </c>
      <c r="C10" s="16"/>
      <c r="D10" s="16"/>
      <c r="E10" s="12"/>
      <c r="F10" s="13"/>
      <c r="G10" s="13"/>
      <c r="H10" s="13"/>
      <c r="I10" s="33"/>
    </row>
    <row r="11" s="1" customFormat="1" ht="25" customHeight="1" spans="1:9">
      <c r="A11" s="15"/>
      <c r="B11" s="16" t="s">
        <v>15</v>
      </c>
      <c r="C11" s="16"/>
      <c r="D11" s="16"/>
      <c r="E11" s="12">
        <v>8600</v>
      </c>
      <c r="F11" s="13"/>
      <c r="G11" s="13"/>
      <c r="H11" s="13"/>
      <c r="I11" s="33"/>
    </row>
    <row r="12" s="1" customFormat="1" ht="25" customHeight="1" spans="1:9">
      <c r="A12" s="15"/>
      <c r="B12" s="16" t="s">
        <v>16</v>
      </c>
      <c r="C12" s="16"/>
      <c r="D12" s="16"/>
      <c r="E12" s="12"/>
      <c r="F12" s="13"/>
      <c r="G12" s="13"/>
      <c r="H12" s="13"/>
      <c r="I12" s="33"/>
    </row>
    <row r="13" s="1" customFormat="1" ht="73" customHeight="1" spans="1:9">
      <c r="A13" s="17" t="s">
        <v>17</v>
      </c>
      <c r="B13" s="18" t="s">
        <v>18</v>
      </c>
      <c r="C13" s="18"/>
      <c r="D13" s="16"/>
      <c r="E13" s="16"/>
      <c r="F13" s="16"/>
      <c r="G13" s="16"/>
      <c r="H13" s="16"/>
      <c r="I13" s="34"/>
    </row>
    <row r="14" s="1" customFormat="1" ht="30" customHeight="1" spans="1:9">
      <c r="A14" s="19" t="s">
        <v>19</v>
      </c>
      <c r="B14" s="15" t="s">
        <v>20</v>
      </c>
      <c r="C14" s="15"/>
      <c r="D14" s="17"/>
      <c r="E14" s="15"/>
      <c r="F14" s="17"/>
      <c r="G14" s="17"/>
      <c r="H14" s="17"/>
      <c r="I14" s="17"/>
    </row>
    <row r="15" s="1" customFormat="1" ht="20" customHeight="1" spans="1:9">
      <c r="A15" s="19"/>
      <c r="B15" s="20" t="s">
        <v>21</v>
      </c>
      <c r="C15" s="21"/>
      <c r="D15" s="21"/>
      <c r="E15" s="21"/>
      <c r="F15" s="21"/>
      <c r="G15" s="22" t="s">
        <v>22</v>
      </c>
      <c r="H15" s="23"/>
      <c r="I15" s="19" t="s">
        <v>23</v>
      </c>
    </row>
    <row r="16" s="1" customFormat="1" ht="33" customHeight="1" spans="1:9">
      <c r="A16" s="19"/>
      <c r="B16" s="20" t="s">
        <v>24</v>
      </c>
      <c r="C16" s="21"/>
      <c r="D16" s="17" t="s">
        <v>25</v>
      </c>
      <c r="E16" s="17" t="s">
        <v>26</v>
      </c>
      <c r="F16" s="17" t="s">
        <v>27</v>
      </c>
      <c r="G16" s="19" t="s">
        <v>28</v>
      </c>
      <c r="H16" s="19" t="s">
        <v>29</v>
      </c>
      <c r="I16" s="19" t="s">
        <v>30</v>
      </c>
    </row>
    <row r="17" s="1" customFormat="1" ht="93" customHeight="1" spans="1:9">
      <c r="A17" s="19"/>
      <c r="B17" s="24" t="s">
        <v>31</v>
      </c>
      <c r="C17" s="24" t="s">
        <v>32</v>
      </c>
      <c r="D17" s="24" t="s">
        <v>33</v>
      </c>
      <c r="E17" s="19" t="s">
        <v>34</v>
      </c>
      <c r="F17" s="19" t="s">
        <v>35</v>
      </c>
      <c r="G17" s="24" t="s">
        <v>36</v>
      </c>
      <c r="H17" s="24" t="s">
        <v>37</v>
      </c>
      <c r="I17" s="19" t="s">
        <v>38</v>
      </c>
    </row>
    <row r="18" s="2" customFormat="1" ht="20" customHeight="1" spans="1:9">
      <c r="A18" s="19" t="s">
        <v>39</v>
      </c>
      <c r="B18" s="19">
        <f>B19+B24+B39+B46+B55+B66+B79+B96</f>
        <v>7623214</v>
      </c>
      <c r="C18" s="19">
        <f>C19+C24+C39+C46+C55+C66+C79+C96</f>
        <v>342844</v>
      </c>
      <c r="D18" s="25">
        <v>1</v>
      </c>
      <c r="E18" s="26">
        <v>1</v>
      </c>
      <c r="F18" s="19">
        <f>F19+F24+F39+F46+F55+F66+F79+F96</f>
        <v>8600</v>
      </c>
      <c r="G18" s="26">
        <v>1</v>
      </c>
      <c r="H18" s="25" t="s">
        <v>40</v>
      </c>
      <c r="I18" s="25" t="s">
        <v>41</v>
      </c>
    </row>
    <row r="19" s="2" customFormat="1" ht="20" customHeight="1" spans="1:9">
      <c r="A19" s="27" t="s">
        <v>42</v>
      </c>
      <c r="B19" s="28">
        <f>SUM(B20:B23)</f>
        <v>614975</v>
      </c>
      <c r="C19" s="28">
        <f>SUM(C20:C23)</f>
        <v>20466</v>
      </c>
      <c r="D19" s="26">
        <v>1</v>
      </c>
      <c r="E19" s="26">
        <v>1</v>
      </c>
      <c r="F19" s="17">
        <v>475</v>
      </c>
      <c r="G19" s="26">
        <v>1</v>
      </c>
      <c r="H19" s="25" t="s">
        <v>40</v>
      </c>
      <c r="I19" s="25" t="s">
        <v>41</v>
      </c>
    </row>
    <row r="20" s="2" customFormat="1" ht="20" customHeight="1" spans="1:9">
      <c r="A20" s="29" t="s">
        <v>43</v>
      </c>
      <c r="B20" s="29">
        <v>133384</v>
      </c>
      <c r="C20" s="30">
        <v>5024</v>
      </c>
      <c r="D20" s="31">
        <v>1</v>
      </c>
      <c r="E20" s="31">
        <v>1</v>
      </c>
      <c r="F20" s="15">
        <v>174</v>
      </c>
      <c r="G20" s="31">
        <v>1</v>
      </c>
      <c r="H20" s="32" t="s">
        <v>40</v>
      </c>
      <c r="I20" s="32" t="s">
        <v>41</v>
      </c>
    </row>
    <row r="21" s="2" customFormat="1" ht="20" customHeight="1" spans="1:9">
      <c r="A21" s="29" t="s">
        <v>44</v>
      </c>
      <c r="B21" s="29">
        <v>215294</v>
      </c>
      <c r="C21" s="30">
        <v>4282</v>
      </c>
      <c r="D21" s="31">
        <v>1</v>
      </c>
      <c r="E21" s="31">
        <v>1</v>
      </c>
      <c r="F21" s="15">
        <v>97</v>
      </c>
      <c r="G21" s="31">
        <v>1</v>
      </c>
      <c r="H21" s="32" t="s">
        <v>40</v>
      </c>
      <c r="I21" s="32" t="s">
        <v>41</v>
      </c>
    </row>
    <row r="22" s="2" customFormat="1" ht="20" customHeight="1" spans="1:9">
      <c r="A22" s="29" t="s">
        <v>45</v>
      </c>
      <c r="B22" s="29">
        <v>199673</v>
      </c>
      <c r="C22" s="30">
        <v>6191</v>
      </c>
      <c r="D22" s="31">
        <v>1</v>
      </c>
      <c r="E22" s="31">
        <v>1</v>
      </c>
      <c r="F22" s="15">
        <v>137</v>
      </c>
      <c r="G22" s="31">
        <v>1</v>
      </c>
      <c r="H22" s="32" t="s">
        <v>40</v>
      </c>
      <c r="I22" s="32" t="s">
        <v>41</v>
      </c>
    </row>
    <row r="23" s="2" customFormat="1" ht="20" customHeight="1" spans="1:9">
      <c r="A23" s="29" t="s">
        <v>46</v>
      </c>
      <c r="B23" s="29">
        <v>66624</v>
      </c>
      <c r="C23" s="30">
        <v>4969</v>
      </c>
      <c r="D23" s="31">
        <v>1</v>
      </c>
      <c r="E23" s="31">
        <v>1</v>
      </c>
      <c r="F23" s="15">
        <v>67</v>
      </c>
      <c r="G23" s="31">
        <v>1</v>
      </c>
      <c r="H23" s="32" t="s">
        <v>40</v>
      </c>
      <c r="I23" s="32" t="s">
        <v>41</v>
      </c>
    </row>
    <row r="24" s="2" customFormat="1" ht="20" customHeight="1" spans="1:9">
      <c r="A24" s="27" t="s">
        <v>47</v>
      </c>
      <c r="B24" s="28">
        <f>SUM(B25:B38)</f>
        <v>874355</v>
      </c>
      <c r="C24" s="28">
        <f>SUM(C25:C38)</f>
        <v>29473</v>
      </c>
      <c r="D24" s="26">
        <v>1</v>
      </c>
      <c r="E24" s="26">
        <v>1</v>
      </c>
      <c r="F24" s="17">
        <v>1022</v>
      </c>
      <c r="G24" s="26">
        <v>1</v>
      </c>
      <c r="H24" s="25" t="s">
        <v>40</v>
      </c>
      <c r="I24" s="25" t="s">
        <v>41</v>
      </c>
    </row>
    <row r="25" s="1" customFormat="1" ht="20" customHeight="1" spans="1:9">
      <c r="A25" s="29" t="s">
        <v>48</v>
      </c>
      <c r="B25" s="29">
        <v>10241</v>
      </c>
      <c r="C25" s="30">
        <v>178</v>
      </c>
      <c r="D25" s="31">
        <v>1</v>
      </c>
      <c r="E25" s="31">
        <v>1</v>
      </c>
      <c r="F25" s="15">
        <v>15</v>
      </c>
      <c r="G25" s="31">
        <v>1</v>
      </c>
      <c r="H25" s="32" t="s">
        <v>40</v>
      </c>
      <c r="I25" s="32" t="s">
        <v>41</v>
      </c>
    </row>
    <row r="26" s="1" customFormat="1" ht="20" customHeight="1" spans="1:9">
      <c r="A26" s="29" t="s">
        <v>49</v>
      </c>
      <c r="B26" s="29">
        <v>47997</v>
      </c>
      <c r="C26" s="30">
        <v>695</v>
      </c>
      <c r="D26" s="31">
        <v>1</v>
      </c>
      <c r="E26" s="31">
        <v>1</v>
      </c>
      <c r="F26" s="15">
        <v>25</v>
      </c>
      <c r="G26" s="31">
        <v>1</v>
      </c>
      <c r="H26" s="32" t="s">
        <v>40</v>
      </c>
      <c r="I26" s="32" t="s">
        <v>41</v>
      </c>
    </row>
    <row r="27" s="1" customFormat="1" ht="20" customHeight="1" spans="1:9">
      <c r="A27" s="29" t="s">
        <v>50</v>
      </c>
      <c r="B27" s="29">
        <v>85507</v>
      </c>
      <c r="C27" s="30">
        <v>3168</v>
      </c>
      <c r="D27" s="31">
        <v>1</v>
      </c>
      <c r="E27" s="31">
        <v>1</v>
      </c>
      <c r="F27" s="15">
        <v>153</v>
      </c>
      <c r="G27" s="31">
        <v>1</v>
      </c>
      <c r="H27" s="32" t="s">
        <v>40</v>
      </c>
      <c r="I27" s="32" t="s">
        <v>41</v>
      </c>
    </row>
    <row r="28" s="1" customFormat="1" ht="20" customHeight="1" spans="1:9">
      <c r="A28" s="29" t="s">
        <v>51</v>
      </c>
      <c r="B28" s="29">
        <v>58569</v>
      </c>
      <c r="C28" s="30">
        <v>2152</v>
      </c>
      <c r="D28" s="31">
        <v>1</v>
      </c>
      <c r="E28" s="31">
        <v>1</v>
      </c>
      <c r="F28" s="15">
        <v>54</v>
      </c>
      <c r="G28" s="31">
        <v>1</v>
      </c>
      <c r="H28" s="32" t="s">
        <v>40</v>
      </c>
      <c r="I28" s="32" t="s">
        <v>41</v>
      </c>
    </row>
    <row r="29" s="1" customFormat="1" ht="20" customHeight="1" spans="1:9">
      <c r="A29" s="29" t="s">
        <v>52</v>
      </c>
      <c r="B29" s="29">
        <v>42761</v>
      </c>
      <c r="C29" s="30">
        <v>1644</v>
      </c>
      <c r="D29" s="31">
        <v>1</v>
      </c>
      <c r="E29" s="31">
        <v>1</v>
      </c>
      <c r="F29" s="15">
        <v>31</v>
      </c>
      <c r="G29" s="31">
        <v>1</v>
      </c>
      <c r="H29" s="32" t="s">
        <v>40</v>
      </c>
      <c r="I29" s="32" t="s">
        <v>41</v>
      </c>
    </row>
    <row r="30" s="1" customFormat="1" ht="20" customHeight="1" spans="1:9">
      <c r="A30" s="29" t="s">
        <v>53</v>
      </c>
      <c r="B30" s="29">
        <v>41503</v>
      </c>
      <c r="C30" s="30">
        <v>1178</v>
      </c>
      <c r="D30" s="31">
        <v>1</v>
      </c>
      <c r="E30" s="31">
        <v>1</v>
      </c>
      <c r="F30" s="15">
        <v>33</v>
      </c>
      <c r="G30" s="31">
        <v>1</v>
      </c>
      <c r="H30" s="32" t="s">
        <v>40</v>
      </c>
      <c r="I30" s="32" t="s">
        <v>41</v>
      </c>
    </row>
    <row r="31" s="1" customFormat="1" ht="20" customHeight="1" spans="1:9">
      <c r="A31" s="29" t="s">
        <v>54</v>
      </c>
      <c r="B31" s="29">
        <v>40098</v>
      </c>
      <c r="C31" s="30">
        <v>1491</v>
      </c>
      <c r="D31" s="31">
        <v>1</v>
      </c>
      <c r="E31" s="31">
        <v>1</v>
      </c>
      <c r="F31" s="15">
        <v>26</v>
      </c>
      <c r="G31" s="31">
        <v>1</v>
      </c>
      <c r="H31" s="32" t="s">
        <v>40</v>
      </c>
      <c r="I31" s="32" t="s">
        <v>41</v>
      </c>
    </row>
    <row r="32" s="1" customFormat="1" ht="20" customHeight="1" spans="1:9">
      <c r="A32" s="29" t="s">
        <v>55</v>
      </c>
      <c r="B32" s="29">
        <v>21987</v>
      </c>
      <c r="C32" s="30">
        <v>1255</v>
      </c>
      <c r="D32" s="31">
        <v>1</v>
      </c>
      <c r="E32" s="31">
        <v>1</v>
      </c>
      <c r="F32" s="15">
        <v>28</v>
      </c>
      <c r="G32" s="31">
        <v>1</v>
      </c>
      <c r="H32" s="32" t="s">
        <v>40</v>
      </c>
      <c r="I32" s="32" t="s">
        <v>41</v>
      </c>
    </row>
    <row r="33" s="1" customFormat="1" ht="20" customHeight="1" spans="1:9">
      <c r="A33" s="29" t="s">
        <v>56</v>
      </c>
      <c r="B33" s="29">
        <v>65690</v>
      </c>
      <c r="C33" s="30">
        <v>2011</v>
      </c>
      <c r="D33" s="31">
        <v>1</v>
      </c>
      <c r="E33" s="31">
        <v>1</v>
      </c>
      <c r="F33" s="15">
        <v>56</v>
      </c>
      <c r="G33" s="31">
        <v>1</v>
      </c>
      <c r="H33" s="32" t="s">
        <v>40</v>
      </c>
      <c r="I33" s="32" t="s">
        <v>41</v>
      </c>
    </row>
    <row r="34" s="1" customFormat="1" ht="20" customHeight="1" spans="1:9">
      <c r="A34" s="29" t="s">
        <v>57</v>
      </c>
      <c r="B34" s="29">
        <v>25759</v>
      </c>
      <c r="C34" s="30">
        <v>987</v>
      </c>
      <c r="D34" s="31">
        <v>1</v>
      </c>
      <c r="E34" s="31">
        <v>1</v>
      </c>
      <c r="F34" s="15">
        <v>25</v>
      </c>
      <c r="G34" s="31">
        <v>1</v>
      </c>
      <c r="H34" s="32" t="s">
        <v>40</v>
      </c>
      <c r="I34" s="32" t="s">
        <v>41</v>
      </c>
    </row>
    <row r="35" s="1" customFormat="1" ht="20" customHeight="1" spans="1:9">
      <c r="A35" s="29" t="s">
        <v>58</v>
      </c>
      <c r="B35" s="29">
        <v>145661</v>
      </c>
      <c r="C35" s="30">
        <v>4846</v>
      </c>
      <c r="D35" s="31">
        <v>1</v>
      </c>
      <c r="E35" s="31">
        <v>1</v>
      </c>
      <c r="F35" s="15">
        <v>254</v>
      </c>
      <c r="G35" s="31">
        <v>1</v>
      </c>
      <c r="H35" s="32" t="s">
        <v>40</v>
      </c>
      <c r="I35" s="32" t="s">
        <v>41</v>
      </c>
    </row>
    <row r="36" s="1" customFormat="1" ht="20" customHeight="1" spans="1:9">
      <c r="A36" s="29" t="s">
        <v>59</v>
      </c>
      <c r="B36" s="29">
        <v>125443</v>
      </c>
      <c r="C36" s="30">
        <v>4326</v>
      </c>
      <c r="D36" s="31">
        <v>1</v>
      </c>
      <c r="E36" s="31">
        <v>1</v>
      </c>
      <c r="F36" s="15">
        <v>194</v>
      </c>
      <c r="G36" s="31">
        <v>1</v>
      </c>
      <c r="H36" s="32" t="s">
        <v>40</v>
      </c>
      <c r="I36" s="32" t="s">
        <v>41</v>
      </c>
    </row>
    <row r="37" s="1" customFormat="1" ht="20" customHeight="1" spans="1:9">
      <c r="A37" s="29" t="s">
        <v>60</v>
      </c>
      <c r="B37" s="29">
        <v>62272</v>
      </c>
      <c r="C37" s="30">
        <v>2466</v>
      </c>
      <c r="D37" s="31">
        <v>1</v>
      </c>
      <c r="E37" s="31">
        <v>1</v>
      </c>
      <c r="F37" s="15">
        <v>46</v>
      </c>
      <c r="G37" s="31">
        <v>1</v>
      </c>
      <c r="H37" s="32" t="s">
        <v>40</v>
      </c>
      <c r="I37" s="32" t="s">
        <v>41</v>
      </c>
    </row>
    <row r="38" s="1" customFormat="1" ht="20" customHeight="1" spans="1:9">
      <c r="A38" s="29" t="s">
        <v>61</v>
      </c>
      <c r="B38" s="29">
        <v>100867</v>
      </c>
      <c r="C38" s="30">
        <v>3076</v>
      </c>
      <c r="D38" s="31">
        <v>1</v>
      </c>
      <c r="E38" s="31">
        <v>1</v>
      </c>
      <c r="F38" s="15">
        <v>82</v>
      </c>
      <c r="G38" s="31">
        <v>1</v>
      </c>
      <c r="H38" s="32" t="s">
        <v>40</v>
      </c>
      <c r="I38" s="32" t="s">
        <v>41</v>
      </c>
    </row>
    <row r="39" s="2" customFormat="1" ht="20" customHeight="1" spans="1:9">
      <c r="A39" s="27" t="s">
        <v>62</v>
      </c>
      <c r="B39" s="28">
        <f>SUM(B40:B45)</f>
        <v>522101</v>
      </c>
      <c r="C39" s="28">
        <f>SUM(C40:C45)</f>
        <v>12115</v>
      </c>
      <c r="D39" s="26">
        <v>1</v>
      </c>
      <c r="E39" s="26">
        <v>1</v>
      </c>
      <c r="F39" s="17">
        <v>660</v>
      </c>
      <c r="G39" s="26">
        <v>1</v>
      </c>
      <c r="H39" s="25" t="s">
        <v>40</v>
      </c>
      <c r="I39" s="25" t="s">
        <v>41</v>
      </c>
    </row>
    <row r="40" s="1" customFormat="1" ht="20" customHeight="1" spans="1:9">
      <c r="A40" s="29" t="s">
        <v>63</v>
      </c>
      <c r="B40" s="29">
        <v>50969</v>
      </c>
      <c r="C40" s="30">
        <v>1002</v>
      </c>
      <c r="D40" s="31">
        <v>1</v>
      </c>
      <c r="E40" s="31">
        <v>1</v>
      </c>
      <c r="F40" s="15">
        <v>128</v>
      </c>
      <c r="G40" s="31">
        <v>1</v>
      </c>
      <c r="H40" s="32" t="s">
        <v>40</v>
      </c>
      <c r="I40" s="32" t="s">
        <v>41</v>
      </c>
    </row>
    <row r="41" s="1" customFormat="1" ht="20" customHeight="1" spans="1:9">
      <c r="A41" s="29" t="s">
        <v>64</v>
      </c>
      <c r="B41" s="29">
        <v>41773</v>
      </c>
      <c r="C41" s="30">
        <v>579</v>
      </c>
      <c r="D41" s="31">
        <v>1</v>
      </c>
      <c r="E41" s="31">
        <v>1</v>
      </c>
      <c r="F41" s="15">
        <v>27</v>
      </c>
      <c r="G41" s="31">
        <v>1</v>
      </c>
      <c r="H41" s="32" t="s">
        <v>40</v>
      </c>
      <c r="I41" s="32" t="s">
        <v>41</v>
      </c>
    </row>
    <row r="42" s="1" customFormat="1" ht="20" customHeight="1" spans="1:9">
      <c r="A42" s="29" t="s">
        <v>65</v>
      </c>
      <c r="B42" s="29">
        <v>120880</v>
      </c>
      <c r="C42" s="30">
        <v>2048</v>
      </c>
      <c r="D42" s="31">
        <v>1</v>
      </c>
      <c r="E42" s="31">
        <v>1</v>
      </c>
      <c r="F42" s="15">
        <v>204</v>
      </c>
      <c r="G42" s="31">
        <v>1</v>
      </c>
      <c r="H42" s="32" t="s">
        <v>40</v>
      </c>
      <c r="I42" s="32" t="s">
        <v>41</v>
      </c>
    </row>
    <row r="43" s="1" customFormat="1" ht="20" customHeight="1" spans="1:9">
      <c r="A43" s="29" t="s">
        <v>66</v>
      </c>
      <c r="B43" s="29">
        <v>87493</v>
      </c>
      <c r="C43" s="30">
        <v>1659</v>
      </c>
      <c r="D43" s="31">
        <v>1</v>
      </c>
      <c r="E43" s="31">
        <v>1</v>
      </c>
      <c r="F43" s="15">
        <v>164</v>
      </c>
      <c r="G43" s="31">
        <v>1</v>
      </c>
      <c r="H43" s="32" t="s">
        <v>40</v>
      </c>
      <c r="I43" s="32" t="s">
        <v>41</v>
      </c>
    </row>
    <row r="44" s="1" customFormat="1" ht="20" customHeight="1" spans="1:9">
      <c r="A44" s="29" t="s">
        <v>67</v>
      </c>
      <c r="B44" s="29">
        <v>104636</v>
      </c>
      <c r="C44" s="30">
        <v>3621</v>
      </c>
      <c r="D44" s="31">
        <v>1</v>
      </c>
      <c r="E44" s="31">
        <v>1</v>
      </c>
      <c r="F44" s="15">
        <v>74</v>
      </c>
      <c r="G44" s="31">
        <v>1</v>
      </c>
      <c r="H44" s="32" t="s">
        <v>40</v>
      </c>
      <c r="I44" s="32" t="s">
        <v>41</v>
      </c>
    </row>
    <row r="45" s="1" customFormat="1" ht="20" customHeight="1" spans="1:9">
      <c r="A45" s="29" t="s">
        <v>68</v>
      </c>
      <c r="B45" s="29">
        <v>116350</v>
      </c>
      <c r="C45" s="30">
        <v>3206</v>
      </c>
      <c r="D45" s="31">
        <v>1</v>
      </c>
      <c r="E45" s="31">
        <v>1</v>
      </c>
      <c r="F45" s="15">
        <v>63</v>
      </c>
      <c r="G45" s="31">
        <v>1</v>
      </c>
      <c r="H45" s="32" t="s">
        <v>40</v>
      </c>
      <c r="I45" s="32" t="s">
        <v>41</v>
      </c>
    </row>
    <row r="46" s="2" customFormat="1" ht="20" customHeight="1" spans="1:9">
      <c r="A46" s="27" t="s">
        <v>69</v>
      </c>
      <c r="B46" s="28">
        <f>SUM(B47:B54)</f>
        <v>1751534</v>
      </c>
      <c r="C46" s="28">
        <f>SUM(C47:C54)</f>
        <v>79565</v>
      </c>
      <c r="D46" s="26">
        <v>1</v>
      </c>
      <c r="E46" s="26">
        <v>1</v>
      </c>
      <c r="F46" s="17">
        <v>1752</v>
      </c>
      <c r="G46" s="26">
        <v>1</v>
      </c>
      <c r="H46" s="25" t="s">
        <v>40</v>
      </c>
      <c r="I46" s="25" t="s">
        <v>41</v>
      </c>
    </row>
    <row r="47" s="1" customFormat="1" ht="20" customHeight="1" spans="1:9">
      <c r="A47" s="29" t="s">
        <v>70</v>
      </c>
      <c r="B47" s="29">
        <v>262087</v>
      </c>
      <c r="C47" s="30">
        <v>8585</v>
      </c>
      <c r="D47" s="31">
        <v>1</v>
      </c>
      <c r="E47" s="31">
        <v>1</v>
      </c>
      <c r="F47" s="15">
        <v>256</v>
      </c>
      <c r="G47" s="31">
        <v>1</v>
      </c>
      <c r="H47" s="32" t="s">
        <v>40</v>
      </c>
      <c r="I47" s="32" t="s">
        <v>41</v>
      </c>
    </row>
    <row r="48" s="1" customFormat="1" ht="20" customHeight="1" spans="1:9">
      <c r="A48" s="29" t="s">
        <v>71</v>
      </c>
      <c r="B48" s="29">
        <v>193330</v>
      </c>
      <c r="C48" s="30">
        <v>10605</v>
      </c>
      <c r="D48" s="31">
        <v>1</v>
      </c>
      <c r="E48" s="31">
        <v>1</v>
      </c>
      <c r="F48" s="15">
        <v>285</v>
      </c>
      <c r="G48" s="31">
        <v>1</v>
      </c>
      <c r="H48" s="32" t="s">
        <v>40</v>
      </c>
      <c r="I48" s="32" t="s">
        <v>41</v>
      </c>
    </row>
    <row r="49" s="1" customFormat="1" ht="20" customHeight="1" spans="1:9">
      <c r="A49" s="29" t="s">
        <v>72</v>
      </c>
      <c r="B49" s="29">
        <v>127821</v>
      </c>
      <c r="C49" s="30">
        <v>7812</v>
      </c>
      <c r="D49" s="31">
        <v>1</v>
      </c>
      <c r="E49" s="31">
        <v>1</v>
      </c>
      <c r="F49" s="15">
        <v>103</v>
      </c>
      <c r="G49" s="31">
        <v>1</v>
      </c>
      <c r="H49" s="32" t="s">
        <v>40</v>
      </c>
      <c r="I49" s="32" t="s">
        <v>41</v>
      </c>
    </row>
    <row r="50" s="1" customFormat="1" ht="20" customHeight="1" spans="1:9">
      <c r="A50" s="29" t="s">
        <v>73</v>
      </c>
      <c r="B50" s="29">
        <v>79259</v>
      </c>
      <c r="C50" s="30">
        <v>3716</v>
      </c>
      <c r="D50" s="31">
        <v>1</v>
      </c>
      <c r="E50" s="31">
        <v>1</v>
      </c>
      <c r="F50" s="15">
        <v>183</v>
      </c>
      <c r="G50" s="31">
        <v>1</v>
      </c>
      <c r="H50" s="32" t="s">
        <v>40</v>
      </c>
      <c r="I50" s="32" t="s">
        <v>41</v>
      </c>
    </row>
    <row r="51" s="1" customFormat="1" ht="20" customHeight="1" spans="1:9">
      <c r="A51" s="29" t="s">
        <v>74</v>
      </c>
      <c r="B51" s="29">
        <v>286419</v>
      </c>
      <c r="C51" s="30">
        <v>4792</v>
      </c>
      <c r="D51" s="31">
        <v>1</v>
      </c>
      <c r="E51" s="31">
        <v>1</v>
      </c>
      <c r="F51" s="15">
        <v>157</v>
      </c>
      <c r="G51" s="31">
        <v>1</v>
      </c>
      <c r="H51" s="32" t="s">
        <v>40</v>
      </c>
      <c r="I51" s="32" t="s">
        <v>41</v>
      </c>
    </row>
    <row r="52" s="1" customFormat="1" ht="20" customHeight="1" spans="1:9">
      <c r="A52" s="29" t="s">
        <v>75</v>
      </c>
      <c r="B52" s="29">
        <v>248780</v>
      </c>
      <c r="C52" s="30">
        <v>12296</v>
      </c>
      <c r="D52" s="31">
        <v>1</v>
      </c>
      <c r="E52" s="31">
        <v>1</v>
      </c>
      <c r="F52" s="15">
        <v>186</v>
      </c>
      <c r="G52" s="31">
        <v>1</v>
      </c>
      <c r="H52" s="32" t="s">
        <v>40</v>
      </c>
      <c r="I52" s="32" t="s">
        <v>41</v>
      </c>
    </row>
    <row r="53" s="1" customFormat="1" ht="20" customHeight="1" spans="1:9">
      <c r="A53" s="29" t="s">
        <v>76</v>
      </c>
      <c r="B53" s="29">
        <v>344572</v>
      </c>
      <c r="C53" s="30">
        <v>20392</v>
      </c>
      <c r="D53" s="31">
        <v>1</v>
      </c>
      <c r="E53" s="31">
        <v>1</v>
      </c>
      <c r="F53" s="15">
        <v>404</v>
      </c>
      <c r="G53" s="31">
        <v>1</v>
      </c>
      <c r="H53" s="32" t="s">
        <v>40</v>
      </c>
      <c r="I53" s="32" t="s">
        <v>41</v>
      </c>
    </row>
    <row r="54" s="1" customFormat="1" ht="20" customHeight="1" spans="1:9">
      <c r="A54" s="29" t="s">
        <v>77</v>
      </c>
      <c r="B54" s="29">
        <v>209266</v>
      </c>
      <c r="C54" s="30">
        <v>11367</v>
      </c>
      <c r="D54" s="31">
        <v>1</v>
      </c>
      <c r="E54" s="31">
        <v>1</v>
      </c>
      <c r="F54" s="15">
        <v>178</v>
      </c>
      <c r="G54" s="31">
        <v>1</v>
      </c>
      <c r="H54" s="32" t="s">
        <v>40</v>
      </c>
      <c r="I54" s="32" t="s">
        <v>41</v>
      </c>
    </row>
    <row r="55" s="2" customFormat="1" ht="20" customHeight="1" spans="1:9">
      <c r="A55" s="27" t="s">
        <v>78</v>
      </c>
      <c r="B55" s="28">
        <f>SUM(B56:B65)</f>
        <v>928863</v>
      </c>
      <c r="C55" s="28">
        <f>SUM(C56:C65)</f>
        <v>42754</v>
      </c>
      <c r="D55" s="26">
        <v>1</v>
      </c>
      <c r="E55" s="26">
        <v>1</v>
      </c>
      <c r="F55" s="17">
        <v>939</v>
      </c>
      <c r="G55" s="26">
        <v>1</v>
      </c>
      <c r="H55" s="25" t="s">
        <v>40</v>
      </c>
      <c r="I55" s="25" t="s">
        <v>41</v>
      </c>
    </row>
    <row r="56" s="1" customFormat="1" ht="20" customHeight="1" spans="1:9">
      <c r="A56" s="29" t="s">
        <v>79</v>
      </c>
      <c r="B56" s="29">
        <v>56292</v>
      </c>
      <c r="C56" s="30">
        <v>919</v>
      </c>
      <c r="D56" s="31">
        <v>1</v>
      </c>
      <c r="E56" s="31">
        <v>1</v>
      </c>
      <c r="F56" s="15">
        <v>11</v>
      </c>
      <c r="G56" s="31">
        <v>1</v>
      </c>
      <c r="H56" s="32" t="s">
        <v>40</v>
      </c>
      <c r="I56" s="32" t="s">
        <v>41</v>
      </c>
    </row>
    <row r="57" s="1" customFormat="1" ht="20" customHeight="1" spans="1:9">
      <c r="A57" s="29" t="s">
        <v>80</v>
      </c>
      <c r="B57" s="29">
        <v>144007</v>
      </c>
      <c r="C57" s="30">
        <v>7469</v>
      </c>
      <c r="D57" s="31">
        <v>1</v>
      </c>
      <c r="E57" s="31">
        <v>1</v>
      </c>
      <c r="F57" s="15">
        <v>96</v>
      </c>
      <c r="G57" s="31">
        <v>1</v>
      </c>
      <c r="H57" s="32" t="s">
        <v>40</v>
      </c>
      <c r="I57" s="32" t="s">
        <v>41</v>
      </c>
    </row>
    <row r="58" s="1" customFormat="1" ht="20" customHeight="1" spans="1:9">
      <c r="A58" s="29" t="s">
        <v>81</v>
      </c>
      <c r="B58" s="29">
        <v>45718</v>
      </c>
      <c r="C58" s="30">
        <v>1058</v>
      </c>
      <c r="D58" s="31">
        <v>1</v>
      </c>
      <c r="E58" s="31">
        <v>1</v>
      </c>
      <c r="F58" s="15">
        <v>125</v>
      </c>
      <c r="G58" s="31">
        <v>1</v>
      </c>
      <c r="H58" s="32" t="s">
        <v>40</v>
      </c>
      <c r="I58" s="32" t="s">
        <v>41</v>
      </c>
    </row>
    <row r="59" s="1" customFormat="1" ht="20" customHeight="1" spans="1:9">
      <c r="A59" s="29" t="s">
        <v>82</v>
      </c>
      <c r="B59" s="29">
        <v>54941</v>
      </c>
      <c r="C59" s="30">
        <v>902</v>
      </c>
      <c r="D59" s="31">
        <v>1</v>
      </c>
      <c r="E59" s="31">
        <v>1</v>
      </c>
      <c r="F59" s="15">
        <v>27</v>
      </c>
      <c r="G59" s="31">
        <v>1</v>
      </c>
      <c r="H59" s="32" t="s">
        <v>40</v>
      </c>
      <c r="I59" s="32" t="s">
        <v>41</v>
      </c>
    </row>
    <row r="60" s="1" customFormat="1" ht="20" customHeight="1" spans="1:9">
      <c r="A60" s="29" t="s">
        <v>83</v>
      </c>
      <c r="B60" s="29">
        <v>41573</v>
      </c>
      <c r="C60" s="30">
        <v>1976</v>
      </c>
      <c r="D60" s="31">
        <v>1</v>
      </c>
      <c r="E60" s="31">
        <v>1</v>
      </c>
      <c r="F60" s="15">
        <v>28</v>
      </c>
      <c r="G60" s="31">
        <v>1</v>
      </c>
      <c r="H60" s="32" t="s">
        <v>40</v>
      </c>
      <c r="I60" s="32" t="s">
        <v>41</v>
      </c>
    </row>
    <row r="61" s="1" customFormat="1" ht="20" customHeight="1" spans="1:9">
      <c r="A61" s="29" t="s">
        <v>84</v>
      </c>
      <c r="B61" s="29">
        <v>99508</v>
      </c>
      <c r="C61" s="30">
        <v>2966</v>
      </c>
      <c r="D61" s="31">
        <v>1</v>
      </c>
      <c r="E61" s="31">
        <v>1</v>
      </c>
      <c r="F61" s="15">
        <v>162</v>
      </c>
      <c r="G61" s="31">
        <v>1</v>
      </c>
      <c r="H61" s="32" t="s">
        <v>40</v>
      </c>
      <c r="I61" s="32" t="s">
        <v>41</v>
      </c>
    </row>
    <row r="62" s="1" customFormat="1" ht="20" customHeight="1" spans="1:9">
      <c r="A62" s="29" t="s">
        <v>85</v>
      </c>
      <c r="B62" s="29">
        <v>87102</v>
      </c>
      <c r="C62" s="30">
        <v>4785</v>
      </c>
      <c r="D62" s="31">
        <v>1</v>
      </c>
      <c r="E62" s="31">
        <v>1</v>
      </c>
      <c r="F62" s="15">
        <v>148</v>
      </c>
      <c r="G62" s="31">
        <v>1</v>
      </c>
      <c r="H62" s="32" t="s">
        <v>40</v>
      </c>
      <c r="I62" s="32" t="s">
        <v>41</v>
      </c>
    </row>
    <row r="63" s="1" customFormat="1" ht="20" customHeight="1" spans="1:9">
      <c r="A63" s="29" t="s">
        <v>86</v>
      </c>
      <c r="B63" s="29">
        <v>135612</v>
      </c>
      <c r="C63" s="30">
        <v>5793</v>
      </c>
      <c r="D63" s="31">
        <v>1</v>
      </c>
      <c r="E63" s="31">
        <v>1</v>
      </c>
      <c r="F63" s="15">
        <v>178</v>
      </c>
      <c r="G63" s="31">
        <v>1</v>
      </c>
      <c r="H63" s="32" t="s">
        <v>40</v>
      </c>
      <c r="I63" s="32" t="s">
        <v>41</v>
      </c>
    </row>
    <row r="64" s="1" customFormat="1" ht="20" customHeight="1" spans="1:9">
      <c r="A64" s="29" t="s">
        <v>87</v>
      </c>
      <c r="B64" s="29">
        <v>104348</v>
      </c>
      <c r="C64" s="30">
        <v>6898</v>
      </c>
      <c r="D64" s="31">
        <v>1</v>
      </c>
      <c r="E64" s="31">
        <v>1</v>
      </c>
      <c r="F64" s="15">
        <v>60</v>
      </c>
      <c r="G64" s="31">
        <v>1</v>
      </c>
      <c r="H64" s="32" t="s">
        <v>40</v>
      </c>
      <c r="I64" s="32" t="s">
        <v>41</v>
      </c>
    </row>
    <row r="65" s="1" customFormat="1" ht="20" customHeight="1" spans="1:9">
      <c r="A65" s="29" t="s">
        <v>88</v>
      </c>
      <c r="B65" s="29">
        <v>159762</v>
      </c>
      <c r="C65" s="30">
        <v>9988</v>
      </c>
      <c r="D65" s="31">
        <v>1</v>
      </c>
      <c r="E65" s="31">
        <v>1</v>
      </c>
      <c r="F65" s="15">
        <v>104</v>
      </c>
      <c r="G65" s="31">
        <v>1</v>
      </c>
      <c r="H65" s="32" t="s">
        <v>40</v>
      </c>
      <c r="I65" s="32" t="s">
        <v>41</v>
      </c>
    </row>
    <row r="66" s="2" customFormat="1" ht="20" customHeight="1" spans="1:9">
      <c r="A66" s="27" t="s">
        <v>89</v>
      </c>
      <c r="B66" s="28">
        <f>SUM(B67:B78)</f>
        <v>901838</v>
      </c>
      <c r="C66" s="28">
        <f>SUM(C67:C78)</f>
        <v>56330</v>
      </c>
      <c r="D66" s="26">
        <v>1</v>
      </c>
      <c r="E66" s="26">
        <v>1</v>
      </c>
      <c r="F66" s="17">
        <v>1119</v>
      </c>
      <c r="G66" s="26">
        <v>1</v>
      </c>
      <c r="H66" s="25" t="s">
        <v>40</v>
      </c>
      <c r="I66" s="25" t="s">
        <v>41</v>
      </c>
    </row>
    <row r="67" s="1" customFormat="1" ht="20" customHeight="1" spans="1:9">
      <c r="A67" s="29" t="s">
        <v>90</v>
      </c>
      <c r="B67" s="29">
        <v>40989</v>
      </c>
      <c r="C67" s="30">
        <v>3091</v>
      </c>
      <c r="D67" s="31">
        <v>1</v>
      </c>
      <c r="E67" s="31">
        <v>1</v>
      </c>
      <c r="F67" s="15">
        <v>47</v>
      </c>
      <c r="G67" s="31">
        <v>1</v>
      </c>
      <c r="H67" s="32" t="s">
        <v>40</v>
      </c>
      <c r="I67" s="32" t="s">
        <v>41</v>
      </c>
    </row>
    <row r="68" s="1" customFormat="1" ht="20" customHeight="1" spans="1:9">
      <c r="A68" s="29" t="s">
        <v>91</v>
      </c>
      <c r="B68" s="29">
        <v>91160</v>
      </c>
      <c r="C68" s="30">
        <v>5715</v>
      </c>
      <c r="D68" s="31">
        <v>1</v>
      </c>
      <c r="E68" s="31">
        <v>1</v>
      </c>
      <c r="F68" s="15">
        <v>112</v>
      </c>
      <c r="G68" s="31">
        <v>1</v>
      </c>
      <c r="H68" s="32" t="s">
        <v>40</v>
      </c>
      <c r="I68" s="32" t="s">
        <v>41</v>
      </c>
    </row>
    <row r="69" s="1" customFormat="1" ht="20" customHeight="1" spans="1:9">
      <c r="A69" s="29" t="s">
        <v>92</v>
      </c>
      <c r="B69" s="29">
        <v>99876</v>
      </c>
      <c r="C69" s="30">
        <v>7150</v>
      </c>
      <c r="D69" s="31">
        <v>1</v>
      </c>
      <c r="E69" s="31">
        <v>1</v>
      </c>
      <c r="F69" s="15">
        <v>64</v>
      </c>
      <c r="G69" s="31">
        <v>1</v>
      </c>
      <c r="H69" s="32" t="s">
        <v>40</v>
      </c>
      <c r="I69" s="32" t="s">
        <v>41</v>
      </c>
    </row>
    <row r="70" s="1" customFormat="1" ht="20" customHeight="1" spans="1:9">
      <c r="A70" s="29" t="s">
        <v>93</v>
      </c>
      <c r="B70" s="29">
        <v>58736</v>
      </c>
      <c r="C70" s="30">
        <v>3707</v>
      </c>
      <c r="D70" s="31">
        <v>1</v>
      </c>
      <c r="E70" s="31">
        <v>1</v>
      </c>
      <c r="F70" s="15">
        <v>146</v>
      </c>
      <c r="G70" s="31">
        <v>1</v>
      </c>
      <c r="H70" s="32" t="s">
        <v>40</v>
      </c>
      <c r="I70" s="32" t="s">
        <v>41</v>
      </c>
    </row>
    <row r="71" s="1" customFormat="1" ht="20" customHeight="1" spans="1:9">
      <c r="A71" s="29" t="s">
        <v>94</v>
      </c>
      <c r="B71" s="29">
        <v>133162</v>
      </c>
      <c r="C71" s="30">
        <v>9811</v>
      </c>
      <c r="D71" s="31">
        <v>1</v>
      </c>
      <c r="E71" s="31">
        <v>1</v>
      </c>
      <c r="F71" s="15">
        <v>284</v>
      </c>
      <c r="G71" s="31">
        <v>1</v>
      </c>
      <c r="H71" s="32" t="s">
        <v>40</v>
      </c>
      <c r="I71" s="32" t="s">
        <v>41</v>
      </c>
    </row>
    <row r="72" s="1" customFormat="1" ht="20" customHeight="1" spans="1:9">
      <c r="A72" s="29" t="s">
        <v>95</v>
      </c>
      <c r="B72" s="29">
        <v>50790</v>
      </c>
      <c r="C72" s="30">
        <v>2124</v>
      </c>
      <c r="D72" s="31">
        <v>1</v>
      </c>
      <c r="E72" s="31">
        <v>1</v>
      </c>
      <c r="F72" s="15">
        <v>44</v>
      </c>
      <c r="G72" s="31">
        <v>1</v>
      </c>
      <c r="H72" s="32" t="s">
        <v>40</v>
      </c>
      <c r="I72" s="32" t="s">
        <v>41</v>
      </c>
    </row>
    <row r="73" s="1" customFormat="1" ht="20" customHeight="1" spans="1:9">
      <c r="A73" s="29" t="s">
        <v>96</v>
      </c>
      <c r="B73" s="29">
        <v>62143</v>
      </c>
      <c r="C73" s="30">
        <v>1752</v>
      </c>
      <c r="D73" s="31">
        <v>1</v>
      </c>
      <c r="E73" s="31">
        <v>1</v>
      </c>
      <c r="F73" s="15">
        <v>20</v>
      </c>
      <c r="G73" s="31">
        <v>1</v>
      </c>
      <c r="H73" s="32" t="s">
        <v>40</v>
      </c>
      <c r="I73" s="32" t="s">
        <v>41</v>
      </c>
    </row>
    <row r="74" s="1" customFormat="1" ht="20" customHeight="1" spans="1:9">
      <c r="A74" s="29" t="s">
        <v>97</v>
      </c>
      <c r="B74" s="29">
        <v>43352</v>
      </c>
      <c r="C74" s="30">
        <v>2366</v>
      </c>
      <c r="D74" s="31">
        <v>1</v>
      </c>
      <c r="E74" s="31">
        <v>1</v>
      </c>
      <c r="F74" s="15">
        <v>40</v>
      </c>
      <c r="G74" s="31">
        <v>1</v>
      </c>
      <c r="H74" s="32" t="s">
        <v>40</v>
      </c>
      <c r="I74" s="32" t="s">
        <v>41</v>
      </c>
    </row>
    <row r="75" s="1" customFormat="1" ht="20" customHeight="1" spans="1:9">
      <c r="A75" s="29" t="s">
        <v>98</v>
      </c>
      <c r="B75" s="29">
        <v>34837</v>
      </c>
      <c r="C75" s="30">
        <v>1492</v>
      </c>
      <c r="D75" s="31">
        <v>1</v>
      </c>
      <c r="E75" s="31">
        <v>1</v>
      </c>
      <c r="F75" s="15">
        <v>19</v>
      </c>
      <c r="G75" s="31">
        <v>1</v>
      </c>
      <c r="H75" s="32" t="s">
        <v>40</v>
      </c>
      <c r="I75" s="32" t="s">
        <v>41</v>
      </c>
    </row>
    <row r="76" s="1" customFormat="1" ht="20" customHeight="1" spans="1:9">
      <c r="A76" s="29" t="s">
        <v>99</v>
      </c>
      <c r="B76" s="29">
        <v>80181</v>
      </c>
      <c r="C76" s="30">
        <v>5084</v>
      </c>
      <c r="D76" s="31">
        <v>1</v>
      </c>
      <c r="E76" s="31">
        <v>1</v>
      </c>
      <c r="F76" s="15">
        <v>80</v>
      </c>
      <c r="G76" s="31">
        <v>1</v>
      </c>
      <c r="H76" s="32" t="s">
        <v>40</v>
      </c>
      <c r="I76" s="32" t="s">
        <v>41</v>
      </c>
    </row>
    <row r="77" s="1" customFormat="1" ht="20" customHeight="1" spans="1:9">
      <c r="A77" s="29" t="s">
        <v>100</v>
      </c>
      <c r="B77" s="29">
        <v>84648</v>
      </c>
      <c r="C77" s="30">
        <v>5806</v>
      </c>
      <c r="D77" s="31">
        <v>1</v>
      </c>
      <c r="E77" s="31">
        <v>1</v>
      </c>
      <c r="F77" s="15">
        <v>90</v>
      </c>
      <c r="G77" s="31">
        <v>1</v>
      </c>
      <c r="H77" s="32" t="s">
        <v>40</v>
      </c>
      <c r="I77" s="32" t="s">
        <v>41</v>
      </c>
    </row>
    <row r="78" s="1" customFormat="1" ht="20" customHeight="1" spans="1:9">
      <c r="A78" s="29" t="s">
        <v>101</v>
      </c>
      <c r="B78" s="29">
        <v>121964</v>
      </c>
      <c r="C78" s="30">
        <v>8232</v>
      </c>
      <c r="D78" s="31">
        <v>1</v>
      </c>
      <c r="E78" s="31">
        <v>1</v>
      </c>
      <c r="F78" s="15">
        <v>173</v>
      </c>
      <c r="G78" s="31">
        <v>1</v>
      </c>
      <c r="H78" s="32" t="s">
        <v>40</v>
      </c>
      <c r="I78" s="32" t="s">
        <v>41</v>
      </c>
    </row>
    <row r="79" s="2" customFormat="1" ht="20" customHeight="1" spans="1:9">
      <c r="A79" s="27" t="s">
        <v>102</v>
      </c>
      <c r="B79" s="28">
        <f>SUM(B80:B95)</f>
        <v>1284219</v>
      </c>
      <c r="C79" s="28">
        <f>SUM(C80:C95)</f>
        <v>61183</v>
      </c>
      <c r="D79" s="26">
        <v>1</v>
      </c>
      <c r="E79" s="26">
        <v>1</v>
      </c>
      <c r="F79" s="17">
        <v>1719</v>
      </c>
      <c r="G79" s="26">
        <v>1</v>
      </c>
      <c r="H79" s="25" t="s">
        <v>40</v>
      </c>
      <c r="I79" s="25" t="s">
        <v>41</v>
      </c>
    </row>
    <row r="80" s="1" customFormat="1" ht="20" customHeight="1" spans="1:9">
      <c r="A80" s="29" t="s">
        <v>103</v>
      </c>
      <c r="B80" s="29">
        <v>78871</v>
      </c>
      <c r="C80" s="30">
        <v>4148</v>
      </c>
      <c r="D80" s="31">
        <v>1</v>
      </c>
      <c r="E80" s="31">
        <v>1</v>
      </c>
      <c r="F80" s="15">
        <v>103</v>
      </c>
      <c r="G80" s="31">
        <v>1</v>
      </c>
      <c r="H80" s="32" t="s">
        <v>40</v>
      </c>
      <c r="I80" s="32" t="s">
        <v>41</v>
      </c>
    </row>
    <row r="81" s="1" customFormat="1" ht="20" customHeight="1" spans="1:9">
      <c r="A81" s="29" t="s">
        <v>104</v>
      </c>
      <c r="B81" s="29">
        <v>105804</v>
      </c>
      <c r="C81" s="30">
        <v>3884</v>
      </c>
      <c r="D81" s="31">
        <v>1</v>
      </c>
      <c r="E81" s="31">
        <v>1</v>
      </c>
      <c r="F81" s="15">
        <v>178</v>
      </c>
      <c r="G81" s="31">
        <v>1</v>
      </c>
      <c r="H81" s="32" t="s">
        <v>40</v>
      </c>
      <c r="I81" s="32" t="s">
        <v>41</v>
      </c>
    </row>
    <row r="82" s="1" customFormat="1" ht="20" customHeight="1" spans="1:9">
      <c r="A82" s="29" t="s">
        <v>105</v>
      </c>
      <c r="B82" s="29">
        <v>57529</v>
      </c>
      <c r="C82" s="30">
        <v>1589</v>
      </c>
      <c r="D82" s="31">
        <v>1</v>
      </c>
      <c r="E82" s="31">
        <v>1</v>
      </c>
      <c r="F82" s="15">
        <v>30</v>
      </c>
      <c r="G82" s="31">
        <v>1</v>
      </c>
      <c r="H82" s="32" t="s">
        <v>40</v>
      </c>
      <c r="I82" s="32" t="s">
        <v>41</v>
      </c>
    </row>
    <row r="83" s="1" customFormat="1" ht="20" customHeight="1" spans="1:9">
      <c r="A83" s="29" t="s">
        <v>106</v>
      </c>
      <c r="B83" s="29">
        <v>57473</v>
      </c>
      <c r="C83" s="30">
        <v>2263</v>
      </c>
      <c r="D83" s="31">
        <v>1</v>
      </c>
      <c r="E83" s="31">
        <v>1</v>
      </c>
      <c r="F83" s="15">
        <v>30</v>
      </c>
      <c r="G83" s="31">
        <v>1</v>
      </c>
      <c r="H83" s="32" t="s">
        <v>40</v>
      </c>
      <c r="I83" s="32" t="s">
        <v>41</v>
      </c>
    </row>
    <row r="84" s="1" customFormat="1" ht="20" customHeight="1" spans="1:9">
      <c r="A84" s="29" t="s">
        <v>107</v>
      </c>
      <c r="B84" s="29">
        <v>47330</v>
      </c>
      <c r="C84" s="30">
        <v>2302</v>
      </c>
      <c r="D84" s="31">
        <v>1</v>
      </c>
      <c r="E84" s="31">
        <v>1</v>
      </c>
      <c r="F84" s="15">
        <v>35</v>
      </c>
      <c r="G84" s="31">
        <v>1</v>
      </c>
      <c r="H84" s="32" t="s">
        <v>40</v>
      </c>
      <c r="I84" s="32" t="s">
        <v>41</v>
      </c>
    </row>
    <row r="85" s="1" customFormat="1" ht="20" customHeight="1" spans="1:9">
      <c r="A85" s="29" t="s">
        <v>108</v>
      </c>
      <c r="B85" s="29">
        <v>37108</v>
      </c>
      <c r="C85" s="30">
        <v>1420</v>
      </c>
      <c r="D85" s="31">
        <v>1</v>
      </c>
      <c r="E85" s="31">
        <v>1</v>
      </c>
      <c r="F85" s="15">
        <v>32</v>
      </c>
      <c r="G85" s="31">
        <v>1</v>
      </c>
      <c r="H85" s="32" t="s">
        <v>40</v>
      </c>
      <c r="I85" s="32" t="s">
        <v>41</v>
      </c>
    </row>
    <row r="86" s="1" customFormat="1" ht="20" customHeight="1" spans="1:9">
      <c r="A86" s="29" t="s">
        <v>109</v>
      </c>
      <c r="B86" s="29">
        <v>49312</v>
      </c>
      <c r="C86" s="30">
        <v>2632</v>
      </c>
      <c r="D86" s="31">
        <v>1</v>
      </c>
      <c r="E86" s="31">
        <v>1</v>
      </c>
      <c r="F86" s="15">
        <v>359</v>
      </c>
      <c r="G86" s="31">
        <v>1</v>
      </c>
      <c r="H86" s="32" t="s">
        <v>40</v>
      </c>
      <c r="I86" s="32" t="s">
        <v>41</v>
      </c>
    </row>
    <row r="87" s="1" customFormat="1" ht="20" customHeight="1" spans="1:9">
      <c r="A87" s="29" t="s">
        <v>110</v>
      </c>
      <c r="B87" s="29">
        <v>60004</v>
      </c>
      <c r="C87" s="30">
        <v>934</v>
      </c>
      <c r="D87" s="31">
        <v>1</v>
      </c>
      <c r="E87" s="31">
        <v>1</v>
      </c>
      <c r="F87" s="15">
        <v>124</v>
      </c>
      <c r="G87" s="31">
        <v>1</v>
      </c>
      <c r="H87" s="32" t="s">
        <v>40</v>
      </c>
      <c r="I87" s="32" t="s">
        <v>41</v>
      </c>
    </row>
    <row r="88" s="1" customFormat="1" ht="20" customHeight="1" spans="1:9">
      <c r="A88" s="29" t="s">
        <v>111</v>
      </c>
      <c r="B88" s="29">
        <v>62638</v>
      </c>
      <c r="C88" s="30">
        <v>1502</v>
      </c>
      <c r="D88" s="31">
        <v>1</v>
      </c>
      <c r="E88" s="31">
        <v>1</v>
      </c>
      <c r="F88" s="15">
        <v>28</v>
      </c>
      <c r="G88" s="31">
        <v>1</v>
      </c>
      <c r="H88" s="32" t="s">
        <v>40</v>
      </c>
      <c r="I88" s="32" t="s">
        <v>41</v>
      </c>
    </row>
    <row r="89" s="1" customFormat="1" ht="20" customHeight="1" spans="1:9">
      <c r="A89" s="29" t="s">
        <v>112</v>
      </c>
      <c r="B89" s="29">
        <v>104605</v>
      </c>
      <c r="C89" s="30">
        <v>4284</v>
      </c>
      <c r="D89" s="31">
        <v>1</v>
      </c>
      <c r="E89" s="31">
        <v>1</v>
      </c>
      <c r="F89" s="15">
        <v>80</v>
      </c>
      <c r="G89" s="31">
        <v>1</v>
      </c>
      <c r="H89" s="32" t="s">
        <v>40</v>
      </c>
      <c r="I89" s="32" t="s">
        <v>41</v>
      </c>
    </row>
    <row r="90" s="1" customFormat="1" ht="20" customHeight="1" spans="1:9">
      <c r="A90" s="29" t="s">
        <v>113</v>
      </c>
      <c r="B90" s="29">
        <v>75864</v>
      </c>
      <c r="C90" s="30">
        <v>4162</v>
      </c>
      <c r="D90" s="31">
        <v>1</v>
      </c>
      <c r="E90" s="31">
        <v>1</v>
      </c>
      <c r="F90" s="15">
        <v>147</v>
      </c>
      <c r="G90" s="31">
        <v>1</v>
      </c>
      <c r="H90" s="32" t="s">
        <v>40</v>
      </c>
      <c r="I90" s="32" t="s">
        <v>41</v>
      </c>
    </row>
    <row r="91" s="1" customFormat="1" ht="20" customHeight="1" spans="1:9">
      <c r="A91" s="29" t="s">
        <v>114</v>
      </c>
      <c r="B91" s="29">
        <v>139571</v>
      </c>
      <c r="C91" s="30">
        <v>8658</v>
      </c>
      <c r="D91" s="31">
        <v>1</v>
      </c>
      <c r="E91" s="31">
        <v>1</v>
      </c>
      <c r="F91" s="15">
        <v>76</v>
      </c>
      <c r="G91" s="31">
        <v>1</v>
      </c>
      <c r="H91" s="32" t="s">
        <v>40</v>
      </c>
      <c r="I91" s="32" t="s">
        <v>41</v>
      </c>
    </row>
    <row r="92" s="1" customFormat="1" ht="20" customHeight="1" spans="1:9">
      <c r="A92" s="29" t="s">
        <v>115</v>
      </c>
      <c r="B92" s="29">
        <v>136658</v>
      </c>
      <c r="C92" s="30">
        <v>7101</v>
      </c>
      <c r="D92" s="31">
        <v>1</v>
      </c>
      <c r="E92" s="31">
        <v>1</v>
      </c>
      <c r="F92" s="15">
        <v>97</v>
      </c>
      <c r="G92" s="31">
        <v>1</v>
      </c>
      <c r="H92" s="32" t="s">
        <v>40</v>
      </c>
      <c r="I92" s="32" t="s">
        <v>41</v>
      </c>
    </row>
    <row r="93" s="1" customFormat="1" ht="20" customHeight="1" spans="1:9">
      <c r="A93" s="29" t="s">
        <v>116</v>
      </c>
      <c r="B93" s="29">
        <v>137882</v>
      </c>
      <c r="C93" s="30">
        <v>8642</v>
      </c>
      <c r="D93" s="31">
        <v>1</v>
      </c>
      <c r="E93" s="31">
        <v>1</v>
      </c>
      <c r="F93" s="15">
        <v>189</v>
      </c>
      <c r="G93" s="31">
        <v>1</v>
      </c>
      <c r="H93" s="32" t="s">
        <v>40</v>
      </c>
      <c r="I93" s="32" t="s">
        <v>41</v>
      </c>
    </row>
    <row r="94" s="1" customFormat="1" ht="20" customHeight="1" spans="1:9">
      <c r="A94" s="29" t="s">
        <v>117</v>
      </c>
      <c r="B94" s="29">
        <v>77252</v>
      </c>
      <c r="C94" s="30">
        <v>5356</v>
      </c>
      <c r="D94" s="31">
        <v>1</v>
      </c>
      <c r="E94" s="31">
        <v>1</v>
      </c>
      <c r="F94" s="15">
        <v>178</v>
      </c>
      <c r="G94" s="31">
        <v>1</v>
      </c>
      <c r="H94" s="32" t="s">
        <v>40</v>
      </c>
      <c r="I94" s="32" t="s">
        <v>41</v>
      </c>
    </row>
    <row r="95" s="1" customFormat="1" ht="20" customHeight="1" spans="1:9">
      <c r="A95" s="29" t="s">
        <v>118</v>
      </c>
      <c r="B95" s="29">
        <v>56318</v>
      </c>
      <c r="C95" s="30">
        <v>2306</v>
      </c>
      <c r="D95" s="31">
        <v>1</v>
      </c>
      <c r="E95" s="31">
        <v>1</v>
      </c>
      <c r="F95" s="15">
        <v>33</v>
      </c>
      <c r="G95" s="31">
        <v>1</v>
      </c>
      <c r="H95" s="32" t="s">
        <v>40</v>
      </c>
      <c r="I95" s="32" t="s">
        <v>41</v>
      </c>
    </row>
    <row r="96" s="3" customFormat="1" spans="1:253">
      <c r="A96" s="27" t="s">
        <v>119</v>
      </c>
      <c r="B96" s="35">
        <f>SUM(B97:B104)</f>
        <v>745329</v>
      </c>
      <c r="C96" s="35">
        <f>SUM(C97:C104)</f>
        <v>40958</v>
      </c>
      <c r="D96" s="26">
        <v>1</v>
      </c>
      <c r="E96" s="26">
        <v>1</v>
      </c>
      <c r="F96" s="17">
        <v>914</v>
      </c>
      <c r="G96" s="26">
        <v>1</v>
      </c>
      <c r="H96" s="25" t="s">
        <v>40</v>
      </c>
      <c r="I96" s="25" t="s">
        <v>41</v>
      </c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</row>
    <row r="97" s="1" customFormat="1" ht="21" customHeight="1" spans="1:256">
      <c r="A97" s="29" t="s">
        <v>120</v>
      </c>
      <c r="B97" s="29">
        <v>58541</v>
      </c>
      <c r="C97" s="29">
        <v>3971</v>
      </c>
      <c r="D97" s="31">
        <v>1</v>
      </c>
      <c r="E97" s="31">
        <v>1</v>
      </c>
      <c r="F97" s="15">
        <v>27</v>
      </c>
      <c r="G97" s="31">
        <v>1</v>
      </c>
      <c r="H97" s="32" t="s">
        <v>40</v>
      </c>
      <c r="I97" s="32" t="s">
        <v>41</v>
      </c>
      <c r="IT97" s="4"/>
      <c r="IU97" s="4"/>
      <c r="IV97" s="4"/>
    </row>
    <row r="98" s="1" customFormat="1" ht="21" customHeight="1" spans="1:256">
      <c r="A98" s="29" t="s">
        <v>121</v>
      </c>
      <c r="B98" s="29">
        <v>94330</v>
      </c>
      <c r="C98" s="29">
        <v>9046</v>
      </c>
      <c r="D98" s="31">
        <v>1</v>
      </c>
      <c r="E98" s="31">
        <v>1</v>
      </c>
      <c r="F98" s="15">
        <v>143</v>
      </c>
      <c r="G98" s="31">
        <v>1</v>
      </c>
      <c r="H98" s="32" t="s">
        <v>40</v>
      </c>
      <c r="I98" s="32" t="s">
        <v>41</v>
      </c>
      <c r="IT98" s="4"/>
      <c r="IU98" s="4"/>
      <c r="IV98" s="4"/>
    </row>
    <row r="99" s="1" customFormat="1" ht="21" customHeight="1" spans="1:256">
      <c r="A99" s="29" t="s">
        <v>122</v>
      </c>
      <c r="B99" s="29">
        <v>102724</v>
      </c>
      <c r="C99" s="29">
        <v>5363</v>
      </c>
      <c r="D99" s="31">
        <v>1</v>
      </c>
      <c r="E99" s="31">
        <v>1</v>
      </c>
      <c r="F99" s="15">
        <v>63</v>
      </c>
      <c r="G99" s="31">
        <v>1</v>
      </c>
      <c r="H99" s="32" t="s">
        <v>40</v>
      </c>
      <c r="I99" s="32" t="s">
        <v>41</v>
      </c>
      <c r="IT99" s="4"/>
      <c r="IU99" s="4"/>
      <c r="IV99" s="4"/>
    </row>
    <row r="100" s="1" customFormat="1" ht="21" customHeight="1" spans="1:256">
      <c r="A100" s="29" t="s">
        <v>123</v>
      </c>
      <c r="B100" s="29">
        <v>81764</v>
      </c>
      <c r="C100" s="29">
        <v>4724</v>
      </c>
      <c r="D100" s="31">
        <v>1</v>
      </c>
      <c r="E100" s="31">
        <v>1</v>
      </c>
      <c r="F100" s="15">
        <v>178</v>
      </c>
      <c r="G100" s="31">
        <v>1</v>
      </c>
      <c r="H100" s="32" t="s">
        <v>40</v>
      </c>
      <c r="I100" s="32" t="s">
        <v>41</v>
      </c>
      <c r="IT100" s="4"/>
      <c r="IU100" s="4"/>
      <c r="IV100" s="4"/>
    </row>
    <row r="101" s="1" customFormat="1" ht="21" customHeight="1" spans="1:256">
      <c r="A101" s="29" t="s">
        <v>124</v>
      </c>
      <c r="B101" s="29">
        <v>114395</v>
      </c>
      <c r="C101" s="29">
        <v>5880</v>
      </c>
      <c r="D101" s="31">
        <v>1</v>
      </c>
      <c r="E101" s="31">
        <v>1</v>
      </c>
      <c r="F101" s="15">
        <v>169</v>
      </c>
      <c r="G101" s="31">
        <v>1</v>
      </c>
      <c r="H101" s="32" t="s">
        <v>40</v>
      </c>
      <c r="I101" s="32" t="s">
        <v>41</v>
      </c>
      <c r="IT101" s="4"/>
      <c r="IU101" s="4"/>
      <c r="IV101" s="4"/>
    </row>
    <row r="102" s="1" customFormat="1" ht="21" customHeight="1" spans="1:256">
      <c r="A102" s="29" t="s">
        <v>125</v>
      </c>
      <c r="B102" s="29">
        <v>81895</v>
      </c>
      <c r="C102" s="29">
        <v>6383</v>
      </c>
      <c r="D102" s="31">
        <v>1</v>
      </c>
      <c r="E102" s="31">
        <v>1</v>
      </c>
      <c r="F102" s="15">
        <v>161</v>
      </c>
      <c r="G102" s="31">
        <v>1</v>
      </c>
      <c r="H102" s="32" t="s">
        <v>40</v>
      </c>
      <c r="I102" s="32" t="s">
        <v>41</v>
      </c>
      <c r="IT102" s="4"/>
      <c r="IU102" s="4"/>
      <c r="IV102" s="4"/>
    </row>
    <row r="103" s="1" customFormat="1" ht="21" customHeight="1" spans="1:256">
      <c r="A103" s="29" t="s">
        <v>126</v>
      </c>
      <c r="B103" s="29">
        <v>124987</v>
      </c>
      <c r="C103" s="29">
        <v>2938</v>
      </c>
      <c r="D103" s="31">
        <v>1</v>
      </c>
      <c r="E103" s="31">
        <v>1</v>
      </c>
      <c r="F103" s="15">
        <v>137</v>
      </c>
      <c r="G103" s="31">
        <v>1</v>
      </c>
      <c r="H103" s="32" t="s">
        <v>40</v>
      </c>
      <c r="I103" s="32" t="s">
        <v>41</v>
      </c>
      <c r="IT103" s="4"/>
      <c r="IU103" s="4"/>
      <c r="IV103" s="4"/>
    </row>
    <row r="104" s="1" customFormat="1" ht="21" customHeight="1" spans="1:256">
      <c r="A104" s="29" t="s">
        <v>127</v>
      </c>
      <c r="B104" s="29">
        <v>86693</v>
      </c>
      <c r="C104" s="29">
        <v>2653</v>
      </c>
      <c r="D104" s="31">
        <v>1</v>
      </c>
      <c r="E104" s="31">
        <v>1</v>
      </c>
      <c r="F104" s="15">
        <v>36</v>
      </c>
      <c r="G104" s="31">
        <v>1</v>
      </c>
      <c r="H104" s="32" t="s">
        <v>40</v>
      </c>
      <c r="I104" s="32" t="s">
        <v>41</v>
      </c>
      <c r="IT104" s="4"/>
      <c r="IU104" s="4"/>
      <c r="IV104" s="4"/>
    </row>
  </sheetData>
  <mergeCells count="26">
    <mergeCell ref="A2:I2"/>
    <mergeCell ref="A3:I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E8:I8"/>
    <mergeCell ref="B9:D9"/>
    <mergeCell ref="E9:I9"/>
    <mergeCell ref="B10:D10"/>
    <mergeCell ref="B11:D11"/>
    <mergeCell ref="E11:I11"/>
    <mergeCell ref="B12:D12"/>
    <mergeCell ref="E12:I12"/>
    <mergeCell ref="B13:I13"/>
    <mergeCell ref="B14:I14"/>
    <mergeCell ref="B15:F15"/>
    <mergeCell ref="G15:H15"/>
    <mergeCell ref="B16:C16"/>
    <mergeCell ref="A8:A12"/>
    <mergeCell ref="A14:A17"/>
  </mergeCells>
  <pageMargins left="0.751388888888889" right="0.751388888888889" top="1" bottom="1" header="0.5" footer="0.5"/>
  <pageSetup paperSize="9" scale="5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郑燕南</cp:lastModifiedBy>
  <dcterms:created xsi:type="dcterms:W3CDTF">2024-04-07T21:04:00Z</dcterms:created>
  <dcterms:modified xsi:type="dcterms:W3CDTF">2024-08-12T06:15:47Z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